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H905" i="1" l="1"/>
  <c r="G652" i="1" l="1"/>
  <c r="H652" i="1"/>
  <c r="F652" i="1"/>
  <c r="E652" i="1"/>
  <c r="I651" i="1"/>
  <c r="I650" i="1"/>
  <c r="H635" i="1"/>
  <c r="G635" i="1"/>
  <c r="F635" i="1"/>
  <c r="E635" i="1"/>
  <c r="D635" i="1"/>
  <c r="I634" i="1"/>
  <c r="H491" i="1"/>
  <c r="G491" i="1"/>
  <c r="F491" i="1"/>
  <c r="E491" i="1"/>
  <c r="D491" i="1"/>
  <c r="I490" i="1"/>
  <c r="H85" i="1"/>
  <c r="G85" i="1"/>
  <c r="F85" i="1"/>
  <c r="E85" i="1"/>
  <c r="D85" i="1"/>
  <c r="I84" i="1"/>
  <c r="I82" i="1"/>
  <c r="I83" i="1"/>
  <c r="I367" i="1" l="1"/>
  <c r="I366" i="1"/>
  <c r="H409" i="1"/>
  <c r="G409" i="1"/>
  <c r="F409" i="1"/>
  <c r="E409" i="1"/>
  <c r="I633" i="1" l="1"/>
  <c r="I632" i="1"/>
  <c r="I631" i="1"/>
  <c r="I630" i="1"/>
  <c r="H258" i="1"/>
  <c r="G258" i="1"/>
  <c r="F258" i="1"/>
  <c r="E258" i="1"/>
  <c r="D258" i="1"/>
  <c r="I81" i="1"/>
  <c r="I80" i="1"/>
  <c r="I257" i="1"/>
  <c r="I256" i="1"/>
  <c r="I489" i="1"/>
  <c r="D409" i="1"/>
  <c r="I408" i="1"/>
  <c r="H368" i="1"/>
  <c r="G368" i="1"/>
  <c r="F368" i="1"/>
  <c r="E368" i="1"/>
  <c r="D368" i="1"/>
  <c r="I365" i="1"/>
  <c r="I364" i="1"/>
  <c r="H839" i="1" l="1"/>
  <c r="G839" i="1"/>
  <c r="F839" i="1"/>
  <c r="E839" i="1"/>
  <c r="D839" i="1"/>
  <c r="H826" i="1"/>
  <c r="G826" i="1"/>
  <c r="F826" i="1"/>
  <c r="E826" i="1"/>
  <c r="H812" i="1"/>
  <c r="G812" i="1"/>
  <c r="F812" i="1"/>
  <c r="E812" i="1"/>
  <c r="D812" i="1"/>
  <c r="H790" i="1"/>
  <c r="G790" i="1"/>
  <c r="F790" i="1"/>
  <c r="E790" i="1"/>
  <c r="D790" i="1"/>
  <c r="I789" i="1"/>
  <c r="I788" i="1"/>
  <c r="I811" i="1"/>
  <c r="I810" i="1"/>
  <c r="I838" i="1"/>
  <c r="I825" i="1"/>
  <c r="I787" i="1"/>
  <c r="I786" i="1"/>
  <c r="H515" i="1" l="1"/>
  <c r="G515" i="1"/>
  <c r="F515" i="1"/>
  <c r="E515" i="1"/>
  <c r="I255" i="1"/>
  <c r="I254" i="1"/>
  <c r="I629" i="1"/>
  <c r="I514" i="1"/>
  <c r="I363" i="1" l="1"/>
  <c r="I253" i="1"/>
  <c r="I223" i="1"/>
  <c r="I473" i="1" l="1"/>
  <c r="G890" i="1" l="1"/>
  <c r="H890" i="1"/>
  <c r="F890" i="1"/>
  <c r="E890" i="1"/>
  <c r="I889" i="1"/>
  <c r="I888" i="1"/>
  <c r="H691" i="1" l="1"/>
  <c r="G691" i="1"/>
  <c r="F691" i="1"/>
  <c r="E691" i="1"/>
  <c r="D691" i="1"/>
  <c r="G286" i="1"/>
  <c r="F286" i="1"/>
  <c r="I79" i="1"/>
  <c r="I690" i="1"/>
  <c r="I689" i="1"/>
  <c r="I649" i="1"/>
  <c r="I648" i="1"/>
  <c r="I628" i="1"/>
  <c r="I627" i="1"/>
  <c r="I626" i="1"/>
  <c r="I513" i="1"/>
  <c r="I512" i="1"/>
  <c r="I252" i="1"/>
  <c r="I488" i="1"/>
  <c r="I251" i="1"/>
  <c r="I250" i="1"/>
  <c r="I785" i="1"/>
  <c r="I784" i="1"/>
  <c r="I863" i="1" l="1"/>
  <c r="D905" i="1" l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D890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H858" i="1"/>
  <c r="G858" i="1"/>
  <c r="F858" i="1"/>
  <c r="E858" i="1"/>
  <c r="D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37" i="1"/>
  <c r="I836" i="1"/>
  <c r="I835" i="1"/>
  <c r="I834" i="1"/>
  <c r="I833" i="1"/>
  <c r="I832" i="1"/>
  <c r="I831" i="1"/>
  <c r="I830" i="1"/>
  <c r="I829" i="1"/>
  <c r="I828" i="1"/>
  <c r="D826" i="1"/>
  <c r="I824" i="1"/>
  <c r="I823" i="1"/>
  <c r="I822" i="1"/>
  <c r="I821" i="1"/>
  <c r="I820" i="1"/>
  <c r="I819" i="1"/>
  <c r="I818" i="1"/>
  <c r="I817" i="1"/>
  <c r="I816" i="1"/>
  <c r="I815" i="1"/>
  <c r="I814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90" i="1" s="1"/>
  <c r="H715" i="1"/>
  <c r="G715" i="1"/>
  <c r="F715" i="1"/>
  <c r="E715" i="1"/>
  <c r="D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H700" i="1"/>
  <c r="G700" i="1"/>
  <c r="F700" i="1"/>
  <c r="E700" i="1"/>
  <c r="D700" i="1"/>
  <c r="I699" i="1"/>
  <c r="I698" i="1"/>
  <c r="I697" i="1"/>
  <c r="I696" i="1"/>
  <c r="I695" i="1"/>
  <c r="I694" i="1"/>
  <c r="I693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D652" i="1"/>
  <c r="I647" i="1"/>
  <c r="I646" i="1"/>
  <c r="I645" i="1"/>
  <c r="I644" i="1"/>
  <c r="I643" i="1"/>
  <c r="I642" i="1"/>
  <c r="I641" i="1"/>
  <c r="I640" i="1"/>
  <c r="I639" i="1"/>
  <c r="I638" i="1"/>
  <c r="I637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H546" i="1"/>
  <c r="G546" i="1"/>
  <c r="F546" i="1"/>
  <c r="E546" i="1"/>
  <c r="D546" i="1"/>
  <c r="I545" i="1"/>
  <c r="I544" i="1"/>
  <c r="I543" i="1"/>
  <c r="I542" i="1"/>
  <c r="I541" i="1"/>
  <c r="I540" i="1"/>
  <c r="I539" i="1"/>
  <c r="I538" i="1"/>
  <c r="I537" i="1"/>
  <c r="I536" i="1"/>
  <c r="I535" i="1"/>
  <c r="H533" i="1"/>
  <c r="G533" i="1"/>
  <c r="F533" i="1"/>
  <c r="E533" i="1"/>
  <c r="D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D515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H454" i="1"/>
  <c r="G454" i="1"/>
  <c r="F454" i="1"/>
  <c r="E454" i="1"/>
  <c r="D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H423" i="1"/>
  <c r="G423" i="1"/>
  <c r="F423" i="1"/>
  <c r="E423" i="1"/>
  <c r="D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H392" i="1"/>
  <c r="G392" i="1"/>
  <c r="F392" i="1"/>
  <c r="E392" i="1"/>
  <c r="D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16" i="1"/>
  <c r="G316" i="1"/>
  <c r="F316" i="1"/>
  <c r="E316" i="1"/>
  <c r="D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H286" i="1"/>
  <c r="E286" i="1"/>
  <c r="D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H88" i="1"/>
  <c r="G88" i="1"/>
  <c r="F88" i="1"/>
  <c r="E88" i="1"/>
  <c r="D88" i="1"/>
  <c r="I87" i="1"/>
  <c r="I88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908" i="1" l="1"/>
  <c r="E909" i="1" s="1"/>
  <c r="I635" i="1"/>
  <c r="I652" i="1"/>
  <c r="I85" i="1"/>
  <c r="I491" i="1"/>
  <c r="I409" i="1"/>
  <c r="I258" i="1"/>
  <c r="I826" i="1"/>
  <c r="I839" i="1"/>
  <c r="I812" i="1"/>
  <c r="I368" i="1"/>
  <c r="I515" i="1"/>
  <c r="I890" i="1"/>
  <c r="I691" i="1"/>
  <c r="I858" i="1"/>
  <c r="I905" i="1"/>
  <c r="I286" i="1"/>
  <c r="D907" i="1"/>
  <c r="G908" i="1"/>
  <c r="G909" i="1" s="1"/>
  <c r="F908" i="1"/>
  <c r="F909" i="1" s="1"/>
  <c r="H908" i="1"/>
  <c r="H909" i="1" s="1"/>
  <c r="I715" i="1"/>
  <c r="I700" i="1"/>
  <c r="I546" i="1"/>
  <c r="I533" i="1"/>
  <c r="I454" i="1"/>
  <c r="I423" i="1"/>
  <c r="I392" i="1"/>
  <c r="I316" i="1"/>
  <c r="I908" i="1" l="1"/>
  <c r="I909" i="1" s="1"/>
</calcChain>
</file>

<file path=xl/sharedStrings.xml><?xml version="1.0" encoding="utf-8"?>
<sst xmlns="http://schemas.openxmlformats.org/spreadsheetml/2006/main" count="2210" uniqueCount="904">
  <si>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</si>
  <si>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</si>
  <si>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</si>
  <si>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</si>
  <si>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</si>
  <si>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</si>
  <si>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</si>
  <si>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</si>
  <si>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</si>
  <si>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</si>
  <si>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</si>
  <si>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</si>
  <si>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</si>
  <si>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</si>
  <si>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</si>
  <si>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</si>
  <si>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</si>
  <si>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Krithika Childrens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</si>
  <si>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</si>
  <si>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</si>
  <si>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</si>
  <si>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</si>
  <si>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</si>
  <si>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</si>
  <si>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</si>
  <si>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</si>
  <si>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</si>
  <si>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</si>
  <si>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</si>
  <si>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</si>
  <si>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</si>
  <si>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</si>
  <si>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</si>
  <si>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</si>
  <si>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</si>
  <si>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</si>
  <si>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</si>
  <si>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</si>
  <si>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</si>
  <si>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</si>
  <si>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</si>
  <si>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</si>
  <si>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</si>
  <si>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</si>
  <si>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</si>
  <si>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Srinivasa Dental</t>
  </si>
  <si>
    <t>Sri Venkateswara Clinic</t>
  </si>
  <si>
    <t>Sudha Nursing Home</t>
  </si>
  <si>
    <t>ABV Hospital</t>
  </si>
  <si>
    <t>Star Kid Hospital  (Shadnagar Multispecialty Hospital)</t>
  </si>
  <si>
    <t>Sai Ram Clinic</t>
  </si>
  <si>
    <t>Sri Sai Rama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</si>
  <si>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</si>
  <si>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</si>
  <si>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</si>
  <si>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</si>
  <si>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</si>
  <si>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</si>
  <si>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</si>
  <si>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</si>
  <si>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</si>
  <si>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</si>
  <si>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</si>
  <si>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</si>
  <si>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</si>
  <si>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vasthalaya polyclinic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</si>
  <si>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</si>
  <si>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</si>
  <si>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</si>
  <si>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</si>
  <si>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</si>
  <si>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</si>
  <si>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</si>
  <si>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</si>
  <si>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</si>
  <si>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</si>
  <si>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</si>
  <si>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</si>
  <si>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</si>
  <si>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</si>
  <si>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</si>
  <si>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</si>
  <si>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</si>
  <si>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</si>
  <si>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</si>
  <si>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</si>
  <si>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</si>
  <si>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</si>
  <si>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Abhaya Pradha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</si>
  <si>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</si>
  <si>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</si>
  <si>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</si>
  <si>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</si>
  <si>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</si>
  <si>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</si>
  <si>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</si>
  <si>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</si>
  <si>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</si>
  <si>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</si>
  <si>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</si>
  <si>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</si>
  <si>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</si>
  <si>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</si>
  <si>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</si>
  <si>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</si>
  <si>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</si>
  <si>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</si>
  <si>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</si>
  <si>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</si>
  <si>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</si>
  <si>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</si>
  <si>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</si>
  <si>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</si>
  <si>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</si>
  <si>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</si>
  <si>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</si>
  <si>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</si>
  <si>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</si>
  <si>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</si>
  <si>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</si>
  <si>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</si>
  <si>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</si>
  <si>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</si>
  <si>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</si>
  <si>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</si>
  <si>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</si>
  <si>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</si>
  <si>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</si>
  <si>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</si>
  <si>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</si>
  <si>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</si>
  <si>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</si>
  <si>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</si>
  <si>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</si>
  <si>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Rajesh Multispeciality Hospital(Sri Nakshatra Hospital )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</si>
  <si>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</si>
  <si>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</si>
  <si>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</si>
  <si>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</si>
  <si>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</si>
  <si>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</si>
  <si>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</si>
  <si>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</si>
  <si>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</si>
  <si>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</si>
  <si>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</si>
  <si>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Sidde Vinayka Hospital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</si>
  <si>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</si>
  <si>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</si>
  <si>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</si>
  <si>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</si>
  <si>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</si>
  <si>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</si>
  <si>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</si>
  <si>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</si>
  <si>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</si>
  <si>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</si>
  <si>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</si>
  <si>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</si>
  <si>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</si>
  <si>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</si>
  <si>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</si>
  <si>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</si>
  <si>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</si>
  <si>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</si>
  <si>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</si>
  <si>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</si>
  <si>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</si>
  <si>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</si>
  <si>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</si>
  <si>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</si>
  <si>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</si>
  <si>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</si>
  <si>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</si>
  <si>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</si>
  <si>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</si>
  <si>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</si>
  <si>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</si>
  <si>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</si>
  <si>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</si>
  <si>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</si>
  <si>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</si>
  <si>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</si>
  <si>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</si>
  <si>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</si>
  <si>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</si>
  <si>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</si>
  <si>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</si>
  <si>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</si>
  <si>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</si>
  <si>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</si>
  <si>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</si>
  <si>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</si>
  <si>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</si>
  <si>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</si>
  <si>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</si>
  <si>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</si>
  <si>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</si>
  <si>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</si>
  <si>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</si>
  <si>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</si>
  <si>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</si>
  <si>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</si>
  <si>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</si>
  <si>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</si>
  <si>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</si>
  <si>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</si>
  <si>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</si>
  <si>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</si>
  <si>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</si>
  <si>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</si>
  <si>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</si>
  <si>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</si>
  <si>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</si>
  <si>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</si>
  <si>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</si>
  <si>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</si>
  <si>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</si>
  <si>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</si>
  <si>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</si>
  <si>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</si>
  <si>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</si>
  <si>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</si>
  <si>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</si>
  <si>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</si>
  <si>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</si>
  <si>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</si>
  <si>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</si>
  <si>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</si>
  <si>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</si>
  <si>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</si>
  <si>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</si>
  <si>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</si>
  <si>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</si>
  <si>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</si>
  <si>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</si>
  <si>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</si>
  <si>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</si>
  <si>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</si>
  <si>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</si>
  <si>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</si>
  <si>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</si>
  <si>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</si>
  <si>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</si>
  <si>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</si>
  <si>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</si>
  <si>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BIJNAPALLY ROAD, JADCHERLA</t>
  </si>
  <si>
    <t>Litmus Diagnostic Center</t>
  </si>
  <si>
    <t>Mallappa Memorial Hospital</t>
  </si>
  <si>
    <t>Sara Diagnostic Center</t>
  </si>
  <si>
    <t>Sugudha Devi Hospital</t>
  </si>
  <si>
    <t>Srinivasa Hospital</t>
  </si>
  <si>
    <t>Sai Clinic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</si>
  <si>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</si>
  <si>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</si>
  <si>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</si>
  <si>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</si>
  <si>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</si>
  <si>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</si>
  <si>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</si>
  <si>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</si>
  <si>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</si>
  <si>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Amma Dental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</si>
  <si>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</si>
  <si>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</si>
  <si>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</si>
  <si>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</si>
  <si>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</si>
  <si>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</si>
  <si>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</si>
  <si>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</si>
  <si>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</si>
  <si>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</si>
  <si>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</si>
  <si>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</si>
  <si>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</si>
  <si>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</si>
  <si>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</si>
  <si>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</si>
  <si>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</si>
  <si>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</si>
  <si>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</si>
  <si>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</si>
  <si>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</si>
  <si>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</si>
  <si>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</si>
  <si>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</si>
  <si>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</si>
  <si>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</si>
  <si>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</si>
  <si>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</si>
  <si>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</si>
  <si>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</si>
  <si>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</si>
  <si>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</si>
  <si>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</si>
  <si>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</si>
  <si>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</si>
  <si>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</si>
  <si>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</si>
  <si>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</si>
  <si>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</si>
  <si>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</si>
  <si>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</si>
  <si>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Anitha Carewell Hospital</t>
  </si>
  <si>
    <t>Dr.Pathlabs</t>
  </si>
  <si>
    <t>Kuchakulla Ramchandra Reddy Eye Hospital</t>
  </si>
  <si>
    <t>MSR Superspeciality Hospital</t>
  </si>
  <si>
    <t>Mamatha Clinic</t>
  </si>
  <si>
    <t>Pragathi Nursing Home</t>
  </si>
  <si>
    <t>Pulla Reddy Hospital</t>
  </si>
  <si>
    <t>Raghavendra Clinic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</si>
  <si>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</si>
  <si>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</si>
  <si>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</si>
  <si>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</si>
  <si>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</si>
  <si>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</si>
  <si>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</si>
  <si>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</si>
  <si>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</si>
  <si>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 xml:space="preserve"> Krupa Phy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</si>
  <si>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</si>
  <si>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</si>
  <si>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</si>
  <si>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</si>
  <si>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</si>
  <si>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</si>
  <si>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</si>
  <si>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</si>
  <si>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</si>
  <si>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</si>
  <si>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</si>
  <si>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</si>
  <si>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</si>
  <si>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</si>
  <si>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</si>
  <si>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Sai Ram Poly Clinic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</si>
  <si>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</si>
  <si>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</si>
  <si>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</si>
  <si>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</si>
  <si>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</si>
  <si>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</si>
  <si>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</si>
  <si>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</si>
  <si>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</si>
  <si>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</si>
  <si>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</si>
  <si>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</si>
  <si>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</si>
  <si>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</si>
  <si>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</si>
  <si>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</si>
  <si>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</si>
  <si>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</si>
  <si>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</si>
  <si>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</si>
  <si>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</si>
  <si>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</si>
  <si>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</si>
  <si>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</si>
  <si>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</si>
  <si>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</si>
  <si>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Yennams Hospital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</si>
  <si>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</si>
  <si>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</si>
  <si>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</si>
  <si>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</si>
  <si>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</si>
  <si>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>ACHAMPET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</si>
  <si>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</si>
  <si>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</si>
  <si>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</si>
  <si>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</si>
  <si>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</si>
  <si>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</si>
  <si>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t>Sri Sai Lab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</si>
  <si>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</si>
  <si>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</si>
  <si>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Amma  Clinic</t>
  </si>
  <si>
    <t>Medi care Lab</t>
  </si>
  <si>
    <t xml:space="preserve">Samraksha Multispeciality Hospital [SAI SUDHA NURSING HOME] </t>
  </si>
  <si>
    <t>Sri Dhatta Dental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</si>
  <si>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</si>
  <si>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</si>
  <si>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</si>
  <si>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</si>
  <si>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</si>
  <si>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</si>
  <si>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</si>
  <si>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</si>
  <si>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</si>
  <si>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</si>
  <si>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</si>
  <si>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</si>
  <si>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</si>
  <si>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</si>
  <si>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</si>
  <si>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</si>
  <si>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</si>
  <si>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</si>
  <si>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</si>
  <si>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</si>
  <si>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</si>
  <si>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</si>
  <si>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</si>
  <si>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</si>
  <si>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</si>
  <si>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</si>
  <si>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</si>
  <si>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</si>
  <si>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</si>
  <si>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</si>
  <si>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</si>
  <si>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</si>
  <si>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</si>
  <si>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</si>
  <si>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</si>
  <si>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</si>
  <si>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</si>
  <si>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</si>
  <si>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</si>
  <si>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</si>
  <si>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</si>
  <si>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</si>
  <si>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</si>
  <si>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</si>
  <si>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</si>
  <si>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</si>
  <si>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</si>
  <si>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</si>
  <si>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</si>
  <si>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</si>
  <si>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</si>
  <si>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</si>
  <si>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</si>
  <si>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</si>
  <si>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</si>
  <si>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</si>
  <si>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</si>
  <si>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</si>
  <si>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</si>
  <si>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</si>
  <si>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</si>
  <si>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</si>
  <si>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</si>
  <si>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</si>
  <si>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</si>
  <si>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</si>
  <si>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</si>
  <si>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</si>
  <si>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</si>
  <si>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</si>
  <si>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</si>
  <si>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</si>
  <si>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</si>
  <si>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</si>
  <si>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</si>
  <si>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</si>
  <si>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</si>
  <si>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>Munaya Hospital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</si>
  <si>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</si>
  <si>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</si>
  <si>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</si>
  <si>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</si>
  <si>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</si>
  <si>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</si>
  <si>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</si>
  <si>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</si>
  <si>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</si>
  <si>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</si>
  <si>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>MAKTHAL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</si>
  <si>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</si>
  <si>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</si>
  <si>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</si>
  <si>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</si>
  <si>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</si>
  <si>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Janani Diabetic Center &amp; Chest Clinic</t>
  </si>
  <si>
    <t>NRAYANPET, KOSGI(V)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</si>
  <si>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</si>
  <si>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</si>
  <si>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</si>
  <si>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</si>
  <si>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</si>
  <si>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</si>
  <si>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</si>
  <si>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</si>
  <si>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</si>
  <si>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</si>
  <si>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</si>
  <si>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</si>
  <si>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</si>
  <si>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</si>
  <si>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</si>
  <si>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</si>
  <si>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</si>
  <si>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</si>
  <si>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</si>
  <si>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</si>
  <si>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</si>
  <si>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</si>
  <si>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</si>
  <si>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</si>
  <si>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</si>
  <si>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</si>
  <si>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</si>
  <si>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</si>
  <si>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</si>
  <si>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</si>
  <si>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</si>
  <si>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</si>
  <si>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</si>
  <si>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</si>
  <si>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</si>
  <si>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</si>
  <si>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</si>
  <si>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</si>
  <si>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</si>
  <si>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</si>
  <si>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</si>
  <si>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</si>
  <si>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</si>
  <si>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</si>
  <si>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</si>
  <si>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</si>
  <si>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</si>
  <si>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</si>
  <si>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</si>
  <si>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</si>
  <si>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Krishna Reddy Clinic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</si>
  <si>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</si>
  <si>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</si>
  <si>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</si>
  <si>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</si>
  <si>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</si>
  <si>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</si>
  <si>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</si>
  <si>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</si>
  <si>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</si>
  <si>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</si>
  <si>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</si>
  <si>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</si>
  <si>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</si>
  <si>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</si>
  <si>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</si>
  <si>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</si>
  <si>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</si>
  <si>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</si>
  <si>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</si>
  <si>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</si>
  <si>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</si>
  <si>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</si>
  <si>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</si>
  <si>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</si>
  <si>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</si>
  <si>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</si>
  <si>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</si>
  <si>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</si>
  <si>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</si>
  <si>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</si>
  <si>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</si>
  <si>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</si>
  <si>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</si>
  <si>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</si>
  <si>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</si>
  <si>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</si>
  <si>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</si>
  <si>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</si>
  <si>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</si>
  <si>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</si>
  <si>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</si>
  <si>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</si>
  <si>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</si>
  <si>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</si>
  <si>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</si>
  <si>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</si>
  <si>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</si>
  <si>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</si>
  <si>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</si>
  <si>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</si>
  <si>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</si>
  <si>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</si>
  <si>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</si>
  <si>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</si>
  <si>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</si>
  <si>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</si>
  <si>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</si>
  <si>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</si>
  <si>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</si>
  <si>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</si>
  <si>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</si>
  <si>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</si>
  <si>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</si>
  <si>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</si>
  <si>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</si>
  <si>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</si>
  <si>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</si>
  <si>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</si>
  <si>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</si>
  <si>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</si>
  <si>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</si>
  <si>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</si>
  <si>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</si>
  <si>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</si>
  <si>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</si>
  <si>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</si>
  <si>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</si>
  <si>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</si>
  <si>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</si>
  <si>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</si>
  <si>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MK Diagnostic </t>
  </si>
  <si>
    <t>SLN DENTAL Hospital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</si>
  <si>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</si>
  <si>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</si>
  <si>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</si>
  <si>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</si>
  <si>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</si>
  <si>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</si>
  <si>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Venkateshwara Diagnostics Centre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</si>
  <si>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</si>
  <si>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</si>
  <si>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</si>
  <si>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</si>
  <si>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</si>
  <si>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</si>
  <si>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Hafeez Clinic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</si>
  <si>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</si>
  <si>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</si>
  <si>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</si>
  <si>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</si>
  <si>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</si>
  <si>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</si>
  <si>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</si>
  <si>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</si>
  <si>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</si>
  <si>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</si>
  <si>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</si>
  <si>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</si>
  <si>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</si>
  <si>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</si>
  <si>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</si>
  <si>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</si>
  <si>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</si>
  <si>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</si>
  <si>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</si>
  <si>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</si>
  <si>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</si>
  <si>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</si>
  <si>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</si>
  <si>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</si>
  <si>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</si>
  <si>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</si>
  <si>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</si>
  <si>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</si>
  <si>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</si>
  <si>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</si>
  <si>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</si>
  <si>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</si>
  <si>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</si>
  <si>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</si>
  <si>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</si>
  <si>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</si>
  <si>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</si>
  <si>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</si>
  <si>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</si>
  <si>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</si>
  <si>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</si>
  <si>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</si>
  <si>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</si>
  <si>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</si>
  <si>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</si>
  <si>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</si>
  <si>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Vamshi Childrens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</si>
  <si>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</si>
  <si>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</si>
  <si>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</si>
  <si>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</si>
  <si>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</si>
  <si>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</si>
  <si>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</si>
  <si>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</si>
  <si>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</si>
  <si>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</si>
  <si>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</si>
  <si>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</si>
  <si>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</si>
  <si>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</si>
  <si>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</si>
  <si>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</si>
  <si>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</si>
  <si>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</si>
  <si>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</si>
  <si>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</si>
  <si>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</si>
  <si>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</si>
  <si>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</si>
  <si>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</si>
  <si>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</si>
  <si>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</si>
  <si>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</si>
  <si>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</si>
  <si>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</si>
  <si>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</si>
  <si>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</si>
  <si>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</si>
  <si>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</si>
  <si>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</si>
  <si>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</si>
  <si>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</si>
  <si>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</si>
  <si>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</si>
  <si>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</si>
  <si>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</si>
  <si>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</si>
  <si>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</si>
  <si>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</si>
  <si>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</si>
  <si>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</si>
  <si>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</si>
  <si>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</si>
  <si>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</si>
  <si>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</si>
  <si>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</si>
  <si>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</si>
  <si>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</si>
  <si>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</si>
  <si>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</si>
  <si>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</si>
  <si>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</si>
  <si>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Advaith Hospital </t>
  </si>
  <si>
    <t xml:space="preserve"> KOTHAKOTA</t>
  </si>
  <si>
    <t>Rahul Hospital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</si>
  <si>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</si>
  <si>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</si>
  <si>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</si>
  <si>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</si>
  <si>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</si>
  <si>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</si>
  <si>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</si>
  <si>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</si>
  <si>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</si>
  <si>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</si>
  <si>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</si>
  <si>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</si>
  <si>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</si>
  <si>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</si>
  <si>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</si>
  <si>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</si>
  <si>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</si>
  <si>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</si>
  <si>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</si>
  <si>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</si>
  <si>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</si>
  <si>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</si>
  <si>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</si>
  <si>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</si>
  <si>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</si>
  <si>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</si>
  <si>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</si>
  <si>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</si>
  <si>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</si>
  <si>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</si>
  <si>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</si>
  <si>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</si>
  <si>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</si>
  <si>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</si>
  <si>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</si>
  <si>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</si>
  <si>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</si>
  <si>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</si>
  <si>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</si>
  <si>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</si>
  <si>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</si>
  <si>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</si>
  <si>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</si>
  <si>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</si>
  <si>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</si>
  <si>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</si>
  <si>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</si>
  <si>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</si>
  <si>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</si>
  <si>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</si>
  <si>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</si>
  <si>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</si>
  <si>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</si>
  <si>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</si>
  <si>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</si>
  <si>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</si>
  <si>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</si>
  <si>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</si>
  <si>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</si>
  <si>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</si>
  <si>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</si>
  <si>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</si>
  <si>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</si>
  <si>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</si>
  <si>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</si>
  <si>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</si>
  <si>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</si>
  <si>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</si>
  <si>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</si>
  <si>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</si>
  <si>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</si>
  <si>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</si>
  <si>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</si>
  <si>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</si>
  <si>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</si>
  <si>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</si>
  <si>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</si>
  <si>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</si>
  <si>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</si>
  <si>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</si>
  <si>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</si>
  <si>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</si>
  <si>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</si>
  <si>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</si>
  <si>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</si>
  <si>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</si>
  <si>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</si>
  <si>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</si>
  <si>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</si>
  <si>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</si>
  <si>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</si>
  <si>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</si>
  <si>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</si>
  <si>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</si>
  <si>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</si>
  <si>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</si>
  <si>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</si>
  <si>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</si>
  <si>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</si>
  <si>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</si>
  <si>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</si>
  <si>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</si>
  <si>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</si>
  <si>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</si>
  <si>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</si>
  <si>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</si>
  <si>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</si>
  <si>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</si>
  <si>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</si>
  <si>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</si>
  <si>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</si>
  <si>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</si>
  <si>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</si>
  <si>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</si>
  <si>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</si>
  <si>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</si>
  <si>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</si>
  <si>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</si>
  <si>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Renew Diagnostic centre 0BEDS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</si>
  <si>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</si>
  <si>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</si>
  <si>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</si>
  <si>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</si>
  <si>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</si>
  <si>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</si>
  <si>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</si>
  <si>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</si>
  <si>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</si>
  <si>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</si>
  <si>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</si>
  <si>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</si>
  <si>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Seema Diagnostics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</si>
  <si>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</si>
  <si>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</si>
  <si>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</si>
  <si>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</si>
  <si>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</si>
  <si>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</si>
  <si>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</si>
  <si>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</si>
  <si>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</si>
  <si>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</si>
  <si>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</si>
  <si>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 Sri Sai Clinic 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</si>
  <si>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</si>
  <si>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</si>
  <si>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</si>
  <si>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</si>
  <si>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</si>
  <si>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</si>
  <si>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</si>
  <si>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</si>
  <si>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</si>
  <si>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M/S SVETHANSH &amp; COMPANY , MAHABUBNAGAR
Total no.of HCE's sending BMW to CBMWTF &amp; Qty disposed 
On 01-05-2025 TO 30-05-2025</t>
  </si>
  <si>
    <t>31 Days</t>
  </si>
  <si>
    <t>MAY-  2025</t>
  </si>
  <si>
    <t>Sri Vivek Multispeciality Hospital</t>
  </si>
  <si>
    <t xml:space="preserve">SV Health Care Lit PVT,Likitha Diagnostic </t>
  </si>
  <si>
    <t>Sri Susrutha Hospital</t>
  </si>
  <si>
    <t>Isha Diagnostic centre 0beds</t>
  </si>
  <si>
    <t>Sri Satnam Gurunanak Dental Care</t>
  </si>
  <si>
    <t xml:space="preserve">Dr. Sirisha's Skin &amp; Hair Clinic </t>
  </si>
  <si>
    <t xml:space="preserve">Sri Satnam Gurunanak Dental Care </t>
  </si>
  <si>
    <t>Anantha CT Scan  0beds</t>
  </si>
  <si>
    <t xml:space="preserve">Venkateshwara Laboratory  </t>
  </si>
  <si>
    <t xml:space="preserve">Venkateshwara polyclinic  </t>
  </si>
  <si>
    <t>Mythri Multispeciality Hospital</t>
  </si>
  <si>
    <t>TOTAL BIO-MEDICAL INCINERABLE WASTE GENERATED IN MAY ON AN AVERAGE IS  18452.7 KGS. AVERAGE PER DAY  IS 595.248 (approximately) KGS .</t>
  </si>
  <si>
    <t>TOTAL BIO-MEDICAL RECYCLABLE WASTE GENERATED IN  MAY ON AN AVERAGE IS 12148.49 KGS. AVERAGE PER DAY IS 391.8868 (approximately)  KGS.</t>
  </si>
  <si>
    <t>TOTAL AUTOCLAVABLE WASTE SHARPS GENERATED IN MAY ON AN AVERAGE IS 5,925.9 KGS. AVERAGE PER DAY IS 191.158 (approximately)  KGS.</t>
  </si>
  <si>
    <t>TOTAL PPC WHITE CONTAINER WASTE GENERATED AND TREATED IN MAY 0N AN AVERAGE IS 2064.1 KGS. AVERAGE PER DAY IS 66.58387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</si>
</sst>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5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4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wrapText="1"/>
    </xf>
    <xf numFmtId="0" fontId="18" fillId="2" borderId="1" xfId="0" applyFont="1" applyFill="1" applyBorder="1" applyAlignment="1"/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8" fillId="0" borderId="2" xfId="0" applyFont="1" applyBorder="1"/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/>
    <xf numFmtId="0" fontId="17" fillId="0" borderId="1" xfId="0" applyFont="1" applyBorder="1"/>
    <xf numFmtId="0" fontId="15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17" fillId="9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18" fillId="0" borderId="1" xfId="0" applyFont="1" applyBorder="1"/>
    <xf numFmtId="0" fontId="3" fillId="2" borderId="1" xfId="0" applyFont="1" applyFill="1" applyBorder="1" applyAlignment="1"/>
    <xf numFmtId="0" fontId="17" fillId="1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15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5" fillId="4" borderId="1" xfId="0" applyFont="1" applyFill="1" applyBorder="1"/>
    <xf numFmtId="0" fontId="6" fillId="0" borderId="6" xfId="0" applyFont="1" applyBorder="1"/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9" fillId="4" borderId="3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3" fillId="2" borderId="1" xfId="0" applyFont="1" applyFill="1" applyBorder="1"/>
    <xf numFmtId="0" fontId="24" fillId="2" borderId="1" xfId="0" applyFont="1" applyFill="1" applyBorder="1" applyAlignment="1">
      <alignment horizontal="left"/>
    </xf>
    <xf numFmtId="0" fontId="23" fillId="2" borderId="1" xfId="0" applyFont="1" applyFill="1" applyBorder="1" applyAlignment="1"/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17" fontId="12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18" fillId="0" borderId="1" xfId="0" applyFont="1" applyBorder="1" applyAlignment="1"/>
    <xf numFmtId="0" fontId="18" fillId="0" borderId="2" xfId="0" applyFont="1" applyBorder="1" applyAlignment="1"/>
    <xf numFmtId="0" fontId="18" fillId="2" borderId="2" xfId="0" applyFont="1" applyFill="1" applyBorder="1" applyAlignment="1"/>
    <xf numFmtId="0" fontId="7" fillId="15" borderId="3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vertical="center" wrapText="1" shrinkToFi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7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H917"/>
  <sheetViews>
    <sheetView tabSelected="1" topLeftCell="A892" zoomScale="85" zoomScaleNormal="85" workbookViewId="0">
      <selection activeCell="K907" sqref="K907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52" t="s">
        <v>886</v>
      </c>
      <c r="B1" s="152"/>
      <c r="C1" s="152"/>
      <c r="D1" s="152"/>
      <c r="E1" s="152"/>
      <c r="F1" s="152"/>
      <c r="G1" s="152"/>
      <c r="H1" s="152"/>
      <c r="I1" s="152"/>
    </row>
    <row r="2" spans="1:9" ht="15.75">
      <c r="A2" s="129" t="s">
        <v>0</v>
      </c>
      <c r="B2" s="131" t="s">
        <v>1</v>
      </c>
      <c r="C2" s="133" t="s">
        <v>2</v>
      </c>
      <c r="D2" s="153">
        <v>45778</v>
      </c>
      <c r="E2" s="153"/>
      <c r="F2" s="153"/>
      <c r="G2" s="153"/>
      <c r="H2" s="153"/>
      <c r="I2" s="136" t="s">
        <v>887</v>
      </c>
    </row>
    <row r="3" spans="1:9" ht="18.75" customHeight="1">
      <c r="A3" s="129"/>
      <c r="B3" s="131"/>
      <c r="C3" s="133"/>
      <c r="D3" s="135" t="s">
        <v>3</v>
      </c>
      <c r="E3" s="154" t="s">
        <v>4</v>
      </c>
      <c r="F3" s="154"/>
      <c r="G3" s="154"/>
      <c r="H3" s="154"/>
      <c r="I3" s="136"/>
    </row>
    <row r="4" spans="1:9" ht="15.75">
      <c r="A4" s="129"/>
      <c r="B4" s="131"/>
      <c r="C4" s="133"/>
      <c r="D4" s="135"/>
      <c r="E4" s="13" t="s">
        <v>5</v>
      </c>
      <c r="F4" s="14" t="s">
        <v>6</v>
      </c>
      <c r="G4" s="14" t="s">
        <v>7</v>
      </c>
      <c r="H4" s="14" t="s">
        <v>8</v>
      </c>
      <c r="I4" s="136"/>
    </row>
    <row r="5" spans="1:9" ht="25.5" customHeight="1">
      <c r="A5" s="155" t="s">
        <v>9</v>
      </c>
      <c r="B5" s="155"/>
      <c r="C5" s="155"/>
      <c r="D5" s="155"/>
      <c r="E5" s="155"/>
      <c r="F5" s="155"/>
      <c r="G5" s="155"/>
      <c r="H5" s="155"/>
      <c r="I5" s="155"/>
    </row>
    <row r="6" spans="1:9">
      <c r="A6" s="15">
        <v>1</v>
      </c>
      <c r="B6" s="36" t="s">
        <v>10</v>
      </c>
      <c r="C6" s="16" t="s">
        <v>9</v>
      </c>
      <c r="D6" s="17">
        <v>20</v>
      </c>
      <c r="E6" s="18">
        <v>26.5</v>
      </c>
      <c r="F6" s="18">
        <v>12</v>
      </c>
      <c r="G6" s="18">
        <v>4</v>
      </c>
      <c r="H6" s="18">
        <v>2</v>
      </c>
      <c r="I6" s="19">
        <f t="shared" ref="I6:I37" si="0">SUM(E6:H6)</f>
        <v>44.5</v>
      </c>
    </row>
    <row r="7" spans="1:9">
      <c r="A7" s="15">
        <v>2</v>
      </c>
      <c r="B7" s="16" t="s">
        <v>11</v>
      </c>
      <c r="C7" s="16" t="s">
        <v>9</v>
      </c>
      <c r="D7" s="17">
        <v>5</v>
      </c>
      <c r="E7" s="18">
        <v>12.5</v>
      </c>
      <c r="F7" s="18">
        <v>11</v>
      </c>
      <c r="G7" s="18">
        <v>6</v>
      </c>
      <c r="H7" s="18">
        <v>1.5</v>
      </c>
      <c r="I7" s="19">
        <f t="shared" si="0"/>
        <v>31</v>
      </c>
    </row>
    <row r="8" spans="1:9">
      <c r="A8" s="15">
        <v>3</v>
      </c>
      <c r="B8" s="16" t="s">
        <v>12</v>
      </c>
      <c r="C8" s="16" t="s">
        <v>9</v>
      </c>
      <c r="D8" s="17">
        <v>5</v>
      </c>
      <c r="E8" s="18">
        <v>11.5</v>
      </c>
      <c r="F8" s="18">
        <v>9</v>
      </c>
      <c r="G8" s="18">
        <v>5</v>
      </c>
      <c r="H8" s="18">
        <v>1</v>
      </c>
      <c r="I8" s="19">
        <f t="shared" si="0"/>
        <v>26.5</v>
      </c>
    </row>
    <row r="9" spans="1:9">
      <c r="A9" s="15">
        <v>4</v>
      </c>
      <c r="B9" s="20" t="s">
        <v>13</v>
      </c>
      <c r="C9" s="16" t="s">
        <v>9</v>
      </c>
      <c r="D9" s="17">
        <v>10</v>
      </c>
      <c r="E9" s="18">
        <v>10.5</v>
      </c>
      <c r="F9" s="18">
        <v>8.5</v>
      </c>
      <c r="G9" s="18">
        <v>4</v>
      </c>
      <c r="H9" s="18">
        <v>1.5</v>
      </c>
      <c r="I9" s="19">
        <f t="shared" si="0"/>
        <v>24.5</v>
      </c>
    </row>
    <row r="10" spans="1:9">
      <c r="A10" s="15">
        <v>5</v>
      </c>
      <c r="B10" s="16" t="s">
        <v>859</v>
      </c>
      <c r="C10" s="16" t="s">
        <v>9</v>
      </c>
      <c r="D10" s="17">
        <v>6</v>
      </c>
      <c r="E10" s="18">
        <v>8.5</v>
      </c>
      <c r="F10" s="18">
        <v>5.5</v>
      </c>
      <c r="G10" s="18">
        <v>2.5</v>
      </c>
      <c r="H10" s="18">
        <v>0.5</v>
      </c>
      <c r="I10" s="19">
        <f t="shared" si="0"/>
        <v>17</v>
      </c>
    </row>
    <row r="11" spans="1:9">
      <c r="A11" s="15">
        <v>6</v>
      </c>
      <c r="B11" s="16" t="s">
        <v>14</v>
      </c>
      <c r="C11" s="16" t="s">
        <v>9</v>
      </c>
      <c r="D11" s="17">
        <v>10</v>
      </c>
      <c r="E11" s="18">
        <v>14.5</v>
      </c>
      <c r="F11" s="18">
        <v>7</v>
      </c>
      <c r="G11" s="18">
        <v>4</v>
      </c>
      <c r="H11" s="18">
        <v>2.5</v>
      </c>
      <c r="I11" s="19">
        <f t="shared" si="0"/>
        <v>28</v>
      </c>
    </row>
    <row r="12" spans="1:9">
      <c r="A12" s="15">
        <v>7</v>
      </c>
      <c r="B12" s="16" t="s">
        <v>15</v>
      </c>
      <c r="C12" s="16" t="s">
        <v>9</v>
      </c>
      <c r="D12" s="17">
        <v>15</v>
      </c>
      <c r="E12" s="18">
        <v>16.5</v>
      </c>
      <c r="F12" s="18">
        <v>8.5</v>
      </c>
      <c r="G12" s="18">
        <v>4.5</v>
      </c>
      <c r="H12" s="18">
        <v>2</v>
      </c>
      <c r="I12" s="19">
        <f t="shared" si="0"/>
        <v>31.5</v>
      </c>
    </row>
    <row r="13" spans="1:9">
      <c r="A13" s="15">
        <v>8</v>
      </c>
      <c r="B13" s="20" t="s">
        <v>16</v>
      </c>
      <c r="C13" s="16" t="s">
        <v>9</v>
      </c>
      <c r="D13" s="17">
        <v>15</v>
      </c>
      <c r="E13" s="18">
        <v>16.5</v>
      </c>
      <c r="F13" s="18">
        <v>7.5</v>
      </c>
      <c r="G13" s="18">
        <v>4.5</v>
      </c>
      <c r="H13" s="18">
        <v>1.5</v>
      </c>
      <c r="I13" s="19">
        <f t="shared" si="0"/>
        <v>30</v>
      </c>
    </row>
    <row r="14" spans="1:9">
      <c r="A14" s="15">
        <v>9</v>
      </c>
      <c r="B14" s="50" t="s">
        <v>17</v>
      </c>
      <c r="C14" s="16" t="s">
        <v>9</v>
      </c>
      <c r="D14" s="17">
        <v>5</v>
      </c>
      <c r="E14" s="18">
        <v>11.5</v>
      </c>
      <c r="F14" s="18">
        <v>8.5</v>
      </c>
      <c r="G14" s="18">
        <v>3</v>
      </c>
      <c r="H14" s="18">
        <v>2</v>
      </c>
      <c r="I14" s="19">
        <f t="shared" si="0"/>
        <v>25</v>
      </c>
    </row>
    <row r="15" spans="1:9">
      <c r="A15" s="15">
        <v>10</v>
      </c>
      <c r="B15" s="16" t="s">
        <v>18</v>
      </c>
      <c r="C15" s="16" t="s">
        <v>9</v>
      </c>
      <c r="D15" s="17">
        <v>10</v>
      </c>
      <c r="E15" s="18">
        <v>14.5</v>
      </c>
      <c r="F15" s="18">
        <v>7.5</v>
      </c>
      <c r="G15" s="18">
        <v>3</v>
      </c>
      <c r="H15" s="18">
        <v>1.5</v>
      </c>
      <c r="I15" s="19">
        <f t="shared" si="0"/>
        <v>26.5</v>
      </c>
    </row>
    <row r="16" spans="1:9">
      <c r="A16" s="15">
        <v>11</v>
      </c>
      <c r="B16" s="20" t="s">
        <v>19</v>
      </c>
      <c r="C16" s="16" t="s">
        <v>9</v>
      </c>
      <c r="D16" s="17">
        <v>10</v>
      </c>
      <c r="E16" s="18">
        <v>14.5</v>
      </c>
      <c r="F16" s="18">
        <v>8.5</v>
      </c>
      <c r="G16" s="18">
        <v>5</v>
      </c>
      <c r="H16" s="18">
        <v>2.5</v>
      </c>
      <c r="I16" s="19">
        <f t="shared" si="0"/>
        <v>30.5</v>
      </c>
    </row>
    <row r="17" spans="1:9">
      <c r="A17" s="15">
        <v>12</v>
      </c>
      <c r="B17" s="16" t="s">
        <v>20</v>
      </c>
      <c r="C17" s="16" t="s">
        <v>9</v>
      </c>
      <c r="D17" s="17" t="s">
        <v>21</v>
      </c>
      <c r="E17" s="18">
        <v>10.5</v>
      </c>
      <c r="F17" s="18">
        <v>6</v>
      </c>
      <c r="G17" s="18">
        <v>3</v>
      </c>
      <c r="H17" s="18">
        <v>2</v>
      </c>
      <c r="I17" s="19">
        <f t="shared" si="0"/>
        <v>21.5</v>
      </c>
    </row>
    <row r="18" spans="1:9">
      <c r="A18" s="15">
        <v>13</v>
      </c>
      <c r="B18" s="16" t="s">
        <v>22</v>
      </c>
      <c r="C18" s="16" t="s">
        <v>9</v>
      </c>
      <c r="D18" s="17">
        <v>10</v>
      </c>
      <c r="E18" s="18">
        <v>16.5</v>
      </c>
      <c r="F18" s="18">
        <v>8</v>
      </c>
      <c r="G18" s="18">
        <v>4</v>
      </c>
      <c r="H18" s="18">
        <v>2.5</v>
      </c>
      <c r="I18" s="19">
        <f t="shared" si="0"/>
        <v>31</v>
      </c>
    </row>
    <row r="19" spans="1:9" ht="14.25" customHeight="1">
      <c r="A19" s="15">
        <v>14</v>
      </c>
      <c r="B19" s="16" t="s">
        <v>23</v>
      </c>
      <c r="C19" s="16" t="s">
        <v>9</v>
      </c>
      <c r="D19" s="17" t="s">
        <v>21</v>
      </c>
      <c r="E19" s="18">
        <v>7.5</v>
      </c>
      <c r="F19" s="18">
        <v>6.5</v>
      </c>
      <c r="G19" s="18">
        <v>4</v>
      </c>
      <c r="H19" s="18">
        <v>1.5</v>
      </c>
      <c r="I19" s="19">
        <f t="shared" si="0"/>
        <v>19.5</v>
      </c>
    </row>
    <row r="20" spans="1:9">
      <c r="A20" s="15">
        <v>15</v>
      </c>
      <c r="B20" s="16" t="s">
        <v>24</v>
      </c>
      <c r="C20" s="16" t="s">
        <v>9</v>
      </c>
      <c r="D20" s="17" t="s">
        <v>21</v>
      </c>
      <c r="E20" s="18">
        <v>9.5</v>
      </c>
      <c r="F20" s="18">
        <v>6.5</v>
      </c>
      <c r="G20" s="18">
        <v>3</v>
      </c>
      <c r="H20" s="18">
        <v>1.5</v>
      </c>
      <c r="I20" s="19">
        <f t="shared" si="0"/>
        <v>20.5</v>
      </c>
    </row>
    <row r="21" spans="1:9">
      <c r="A21" s="15">
        <v>16</v>
      </c>
      <c r="B21" s="20" t="s">
        <v>25</v>
      </c>
      <c r="C21" s="16" t="s">
        <v>9</v>
      </c>
      <c r="D21" s="17">
        <v>6</v>
      </c>
      <c r="E21" s="18">
        <v>12.5</v>
      </c>
      <c r="F21" s="18">
        <v>7.5</v>
      </c>
      <c r="G21" s="18">
        <v>4.5</v>
      </c>
      <c r="H21" s="18">
        <v>1.5</v>
      </c>
      <c r="I21" s="19">
        <f t="shared" si="0"/>
        <v>26</v>
      </c>
    </row>
    <row r="22" spans="1:9">
      <c r="A22" s="15">
        <v>17</v>
      </c>
      <c r="B22" s="36" t="s">
        <v>26</v>
      </c>
      <c r="C22" s="16" t="s">
        <v>9</v>
      </c>
      <c r="D22" s="17">
        <v>10</v>
      </c>
      <c r="E22" s="18">
        <v>13.5</v>
      </c>
      <c r="F22" s="18">
        <v>8.5</v>
      </c>
      <c r="G22" s="18">
        <v>3</v>
      </c>
      <c r="H22" s="18">
        <v>1</v>
      </c>
      <c r="I22" s="19">
        <f t="shared" si="0"/>
        <v>26</v>
      </c>
    </row>
    <row r="23" spans="1:9" s="1" customFormat="1">
      <c r="A23" s="15">
        <v>18</v>
      </c>
      <c r="B23" s="36" t="s">
        <v>27</v>
      </c>
      <c r="C23" s="16" t="s">
        <v>9</v>
      </c>
      <c r="D23" s="17" t="s">
        <v>21</v>
      </c>
      <c r="E23" s="18">
        <v>8.5</v>
      </c>
      <c r="F23" s="18">
        <v>7</v>
      </c>
      <c r="G23" s="18">
        <v>3</v>
      </c>
      <c r="H23" s="18">
        <v>2</v>
      </c>
      <c r="I23" s="19">
        <f t="shared" si="0"/>
        <v>20.5</v>
      </c>
    </row>
    <row r="24" spans="1:9">
      <c r="A24" s="15">
        <v>19</v>
      </c>
      <c r="B24" s="36" t="s">
        <v>28</v>
      </c>
      <c r="C24" s="16" t="s">
        <v>9</v>
      </c>
      <c r="D24" s="17">
        <v>9</v>
      </c>
      <c r="E24" s="18">
        <v>16.5</v>
      </c>
      <c r="F24" s="18">
        <v>6</v>
      </c>
      <c r="G24" s="18">
        <v>3.5</v>
      </c>
      <c r="H24" s="18">
        <v>1.5</v>
      </c>
      <c r="I24" s="19">
        <f t="shared" si="0"/>
        <v>27.5</v>
      </c>
    </row>
    <row r="25" spans="1:9">
      <c r="A25" s="15">
        <v>20</v>
      </c>
      <c r="B25" s="16" t="s">
        <v>29</v>
      </c>
      <c r="C25" s="16" t="s">
        <v>9</v>
      </c>
      <c r="D25" s="17">
        <v>5</v>
      </c>
      <c r="E25" s="18">
        <v>9.5</v>
      </c>
      <c r="F25" s="18">
        <v>7</v>
      </c>
      <c r="G25" s="18">
        <v>3</v>
      </c>
      <c r="H25" s="18">
        <v>1</v>
      </c>
      <c r="I25" s="19">
        <f t="shared" si="0"/>
        <v>20.5</v>
      </c>
    </row>
    <row r="26" spans="1:9" s="1" customFormat="1">
      <c r="A26" s="15">
        <v>21</v>
      </c>
      <c r="B26" s="20" t="s">
        <v>30</v>
      </c>
      <c r="C26" s="16" t="s">
        <v>9</v>
      </c>
      <c r="D26" s="17">
        <v>50</v>
      </c>
      <c r="E26" s="18">
        <v>38.5</v>
      </c>
      <c r="F26" s="18">
        <v>13</v>
      </c>
      <c r="G26" s="18">
        <v>5</v>
      </c>
      <c r="H26" s="18">
        <v>1.5</v>
      </c>
      <c r="I26" s="19">
        <f t="shared" si="0"/>
        <v>58</v>
      </c>
    </row>
    <row r="27" spans="1:9">
      <c r="A27" s="15">
        <v>22</v>
      </c>
      <c r="B27" s="16" t="s">
        <v>31</v>
      </c>
      <c r="C27" s="16" t="s">
        <v>9</v>
      </c>
      <c r="D27" s="17" t="s">
        <v>21</v>
      </c>
      <c r="E27" s="18">
        <v>9.5</v>
      </c>
      <c r="F27" s="18">
        <v>7</v>
      </c>
      <c r="G27" s="18">
        <v>3</v>
      </c>
      <c r="H27" s="18">
        <v>0.5</v>
      </c>
      <c r="I27" s="19">
        <f t="shared" si="0"/>
        <v>20</v>
      </c>
    </row>
    <row r="28" spans="1:9" s="1" customFormat="1">
      <c r="A28" s="15">
        <v>23</v>
      </c>
      <c r="B28" s="16" t="s">
        <v>32</v>
      </c>
      <c r="C28" s="16" t="s">
        <v>9</v>
      </c>
      <c r="D28" s="17">
        <v>10</v>
      </c>
      <c r="E28" s="18">
        <v>14.5</v>
      </c>
      <c r="F28" s="18">
        <v>7</v>
      </c>
      <c r="G28" s="18">
        <v>3</v>
      </c>
      <c r="H28" s="18">
        <v>1.5</v>
      </c>
      <c r="I28" s="19">
        <f t="shared" si="0"/>
        <v>26</v>
      </c>
    </row>
    <row r="29" spans="1:9">
      <c r="A29" s="15">
        <v>24</v>
      </c>
      <c r="B29" s="20" t="s">
        <v>33</v>
      </c>
      <c r="C29" s="16" t="s">
        <v>9</v>
      </c>
      <c r="D29" s="17" t="s">
        <v>21</v>
      </c>
      <c r="E29" s="18">
        <v>7.5</v>
      </c>
      <c r="F29" s="18">
        <v>7</v>
      </c>
      <c r="G29" s="18">
        <v>3</v>
      </c>
      <c r="H29" s="18">
        <v>0.5</v>
      </c>
      <c r="I29" s="19">
        <f t="shared" si="0"/>
        <v>18</v>
      </c>
    </row>
    <row r="30" spans="1:9">
      <c r="A30" s="15">
        <v>25</v>
      </c>
      <c r="B30" s="50" t="s">
        <v>34</v>
      </c>
      <c r="C30" s="16" t="s">
        <v>9</v>
      </c>
      <c r="D30" s="17" t="s">
        <v>21</v>
      </c>
      <c r="E30" s="18">
        <v>9</v>
      </c>
      <c r="F30" s="18">
        <v>4.5</v>
      </c>
      <c r="G30" s="18">
        <v>1</v>
      </c>
      <c r="H30" s="18">
        <v>1.5</v>
      </c>
      <c r="I30" s="19">
        <f t="shared" si="0"/>
        <v>16</v>
      </c>
    </row>
    <row r="31" spans="1:9">
      <c r="A31" s="15">
        <v>26</v>
      </c>
      <c r="B31" s="20" t="s">
        <v>35</v>
      </c>
      <c r="C31" s="16" t="s">
        <v>9</v>
      </c>
      <c r="D31" s="17" t="s">
        <v>21</v>
      </c>
      <c r="E31" s="18">
        <v>9.5</v>
      </c>
      <c r="F31" s="18">
        <v>6</v>
      </c>
      <c r="G31" s="18">
        <v>2</v>
      </c>
      <c r="H31" s="18">
        <v>1.5</v>
      </c>
      <c r="I31" s="19">
        <f t="shared" si="0"/>
        <v>19</v>
      </c>
    </row>
    <row r="32" spans="1:9">
      <c r="A32" s="15">
        <v>27</v>
      </c>
      <c r="B32" s="16" t="s">
        <v>36</v>
      </c>
      <c r="C32" s="16" t="s">
        <v>9</v>
      </c>
      <c r="D32" s="17" t="s">
        <v>21</v>
      </c>
      <c r="E32" s="18">
        <v>8.5</v>
      </c>
      <c r="F32" s="18">
        <v>6</v>
      </c>
      <c r="G32" s="18">
        <v>2</v>
      </c>
      <c r="H32" s="18">
        <v>1.5</v>
      </c>
      <c r="I32" s="19">
        <f t="shared" si="0"/>
        <v>18</v>
      </c>
    </row>
    <row r="33" spans="1:9" s="1" customFormat="1">
      <c r="A33" s="15">
        <v>28</v>
      </c>
      <c r="B33" s="36" t="s">
        <v>37</v>
      </c>
      <c r="C33" s="16" t="s">
        <v>9</v>
      </c>
      <c r="D33" s="17">
        <v>10</v>
      </c>
      <c r="E33" s="18">
        <v>14.5</v>
      </c>
      <c r="F33" s="18">
        <v>6</v>
      </c>
      <c r="G33" s="18">
        <v>3</v>
      </c>
      <c r="H33" s="18">
        <v>2</v>
      </c>
      <c r="I33" s="19">
        <f t="shared" si="0"/>
        <v>25.5</v>
      </c>
    </row>
    <row r="34" spans="1:9" s="1" customFormat="1">
      <c r="A34" s="15">
        <v>29</v>
      </c>
      <c r="B34" s="16" t="s">
        <v>38</v>
      </c>
      <c r="C34" s="16" t="s">
        <v>9</v>
      </c>
      <c r="D34" s="17">
        <v>10</v>
      </c>
      <c r="E34" s="18">
        <v>13.5</v>
      </c>
      <c r="F34" s="18">
        <v>7.5</v>
      </c>
      <c r="G34" s="18">
        <v>5</v>
      </c>
      <c r="H34" s="18">
        <v>2.5</v>
      </c>
      <c r="I34" s="19">
        <f t="shared" si="0"/>
        <v>28.5</v>
      </c>
    </row>
    <row r="35" spans="1:9">
      <c r="A35" s="15">
        <v>30</v>
      </c>
      <c r="B35" s="20" t="s">
        <v>39</v>
      </c>
      <c r="C35" s="16" t="s">
        <v>9</v>
      </c>
      <c r="D35" s="17" t="s">
        <v>21</v>
      </c>
      <c r="E35" s="18">
        <v>9</v>
      </c>
      <c r="F35" s="18">
        <v>7.5</v>
      </c>
      <c r="G35" s="18">
        <v>3.5</v>
      </c>
      <c r="H35" s="18">
        <v>0.5</v>
      </c>
      <c r="I35" s="19">
        <f t="shared" si="0"/>
        <v>20.5</v>
      </c>
    </row>
    <row r="36" spans="1:9">
      <c r="A36" s="15">
        <v>31</v>
      </c>
      <c r="B36" s="16" t="s">
        <v>40</v>
      </c>
      <c r="C36" s="16" t="s">
        <v>9</v>
      </c>
      <c r="D36" s="17" t="s">
        <v>21</v>
      </c>
      <c r="E36" s="18">
        <v>7.5</v>
      </c>
      <c r="F36" s="18">
        <v>7.5</v>
      </c>
      <c r="G36" s="18">
        <v>3</v>
      </c>
      <c r="H36" s="18">
        <v>1.5</v>
      </c>
      <c r="I36" s="19">
        <f t="shared" si="0"/>
        <v>19.5</v>
      </c>
    </row>
    <row r="37" spans="1:9">
      <c r="A37" s="15">
        <v>32</v>
      </c>
      <c r="B37" s="16" t="s">
        <v>41</v>
      </c>
      <c r="C37" s="16" t="s">
        <v>9</v>
      </c>
      <c r="D37" s="17" t="s">
        <v>21</v>
      </c>
      <c r="E37" s="18">
        <v>9</v>
      </c>
      <c r="F37" s="18">
        <v>7.5</v>
      </c>
      <c r="G37" s="18">
        <v>3.5</v>
      </c>
      <c r="H37" s="18">
        <v>1.5</v>
      </c>
      <c r="I37" s="19">
        <f t="shared" si="0"/>
        <v>21.5</v>
      </c>
    </row>
    <row r="38" spans="1:9">
      <c r="A38" s="15">
        <v>33</v>
      </c>
      <c r="B38" s="20" t="s">
        <v>42</v>
      </c>
      <c r="C38" s="16" t="s">
        <v>9</v>
      </c>
      <c r="D38" s="17">
        <v>50</v>
      </c>
      <c r="E38" s="18">
        <v>39.5</v>
      </c>
      <c r="F38" s="18">
        <v>22</v>
      </c>
      <c r="G38" s="18">
        <v>10</v>
      </c>
      <c r="H38" s="18">
        <v>2.5</v>
      </c>
      <c r="I38" s="19">
        <f t="shared" ref="I38:I69" si="1">SUM(E38:H38)</f>
        <v>74</v>
      </c>
    </row>
    <row r="39" spans="1:9">
      <c r="A39" s="15">
        <v>34</v>
      </c>
      <c r="B39" s="20" t="s">
        <v>43</v>
      </c>
      <c r="C39" s="16" t="s">
        <v>9</v>
      </c>
      <c r="D39" s="17">
        <v>10</v>
      </c>
      <c r="E39" s="18">
        <v>14.5</v>
      </c>
      <c r="F39" s="18">
        <v>8.5</v>
      </c>
      <c r="G39" s="18">
        <v>4</v>
      </c>
      <c r="H39" s="18">
        <v>1.5</v>
      </c>
      <c r="I39" s="19">
        <f t="shared" si="1"/>
        <v>28.5</v>
      </c>
    </row>
    <row r="40" spans="1:9">
      <c r="A40" s="15">
        <v>35</v>
      </c>
      <c r="B40" s="20" t="s">
        <v>44</v>
      </c>
      <c r="C40" s="16" t="s">
        <v>9</v>
      </c>
      <c r="D40" s="17">
        <v>10</v>
      </c>
      <c r="E40" s="18">
        <v>13.5</v>
      </c>
      <c r="F40" s="18">
        <v>12</v>
      </c>
      <c r="G40" s="18">
        <v>7</v>
      </c>
      <c r="H40" s="18">
        <v>1</v>
      </c>
      <c r="I40" s="19">
        <f t="shared" si="1"/>
        <v>33.5</v>
      </c>
    </row>
    <row r="41" spans="1:9">
      <c r="A41" s="15">
        <v>36</v>
      </c>
      <c r="B41" s="20" t="s">
        <v>45</v>
      </c>
      <c r="C41" s="16" t="s">
        <v>9</v>
      </c>
      <c r="D41" s="17">
        <v>0</v>
      </c>
      <c r="E41" s="18">
        <v>11</v>
      </c>
      <c r="F41" s="18">
        <v>9.5</v>
      </c>
      <c r="G41" s="18">
        <v>6</v>
      </c>
      <c r="H41" s="18">
        <v>1.5</v>
      </c>
      <c r="I41" s="19">
        <f t="shared" si="1"/>
        <v>28</v>
      </c>
    </row>
    <row r="42" spans="1:9">
      <c r="A42" s="15">
        <v>37</v>
      </c>
      <c r="B42" s="20" t="s">
        <v>46</v>
      </c>
      <c r="C42" s="16" t="s">
        <v>9</v>
      </c>
      <c r="D42" s="17">
        <v>0</v>
      </c>
      <c r="E42" s="18">
        <v>11.5</v>
      </c>
      <c r="F42" s="18">
        <v>8</v>
      </c>
      <c r="G42" s="18">
        <v>3</v>
      </c>
      <c r="H42" s="18">
        <v>1.5</v>
      </c>
      <c r="I42" s="19">
        <f t="shared" si="1"/>
        <v>24</v>
      </c>
    </row>
    <row r="43" spans="1:9">
      <c r="A43" s="15">
        <v>38</v>
      </c>
      <c r="B43" s="20" t="s">
        <v>47</v>
      </c>
      <c r="C43" s="16" t="s">
        <v>9</v>
      </c>
      <c r="D43" s="17">
        <v>10</v>
      </c>
      <c r="E43" s="18">
        <v>12.5</v>
      </c>
      <c r="F43" s="18">
        <v>8</v>
      </c>
      <c r="G43" s="18">
        <v>5</v>
      </c>
      <c r="H43" s="18">
        <v>2</v>
      </c>
      <c r="I43" s="19">
        <f t="shared" si="1"/>
        <v>27.5</v>
      </c>
    </row>
    <row r="44" spans="1:9">
      <c r="A44" s="15">
        <v>39</v>
      </c>
      <c r="B44" s="20" t="s">
        <v>48</v>
      </c>
      <c r="C44" s="16" t="s">
        <v>9</v>
      </c>
      <c r="D44" s="21">
        <v>50</v>
      </c>
      <c r="E44" s="22">
        <v>23.5</v>
      </c>
      <c r="F44" s="22">
        <v>20</v>
      </c>
      <c r="G44" s="22">
        <v>7</v>
      </c>
      <c r="H44" s="22">
        <v>1.5</v>
      </c>
      <c r="I44" s="19">
        <f t="shared" si="1"/>
        <v>52</v>
      </c>
    </row>
    <row r="45" spans="1:9">
      <c r="A45" s="15">
        <v>40</v>
      </c>
      <c r="B45" s="20" t="s">
        <v>49</v>
      </c>
      <c r="C45" s="16" t="s">
        <v>9</v>
      </c>
      <c r="D45" s="17">
        <v>15</v>
      </c>
      <c r="E45" s="18">
        <v>13</v>
      </c>
      <c r="F45" s="18">
        <v>11.5</v>
      </c>
      <c r="G45" s="18">
        <v>4</v>
      </c>
      <c r="H45" s="18">
        <v>1.5</v>
      </c>
      <c r="I45" s="19">
        <f t="shared" si="1"/>
        <v>30</v>
      </c>
    </row>
    <row r="46" spans="1:9">
      <c r="A46" s="15">
        <v>41</v>
      </c>
      <c r="B46" s="62" t="s">
        <v>50</v>
      </c>
      <c r="C46" s="16" t="s">
        <v>9</v>
      </c>
      <c r="D46" s="17">
        <v>0</v>
      </c>
      <c r="E46" s="18">
        <v>7.5</v>
      </c>
      <c r="F46" s="18">
        <v>6.5</v>
      </c>
      <c r="G46" s="18">
        <v>3</v>
      </c>
      <c r="H46" s="18">
        <v>1.5</v>
      </c>
      <c r="I46" s="19">
        <f t="shared" si="1"/>
        <v>18.5</v>
      </c>
    </row>
    <row r="47" spans="1:9" s="1" customFormat="1">
      <c r="A47" s="15">
        <v>42</v>
      </c>
      <c r="B47" s="31" t="s">
        <v>51</v>
      </c>
      <c r="C47" s="16" t="s">
        <v>9</v>
      </c>
      <c r="D47" s="17" t="s">
        <v>21</v>
      </c>
      <c r="E47" s="18">
        <v>10</v>
      </c>
      <c r="F47" s="18">
        <v>7.5</v>
      </c>
      <c r="G47" s="18">
        <v>2.5</v>
      </c>
      <c r="H47" s="18">
        <v>1.5</v>
      </c>
      <c r="I47" s="19">
        <f t="shared" si="1"/>
        <v>21.5</v>
      </c>
    </row>
    <row r="48" spans="1:9" s="1" customFormat="1">
      <c r="A48" s="15">
        <v>43</v>
      </c>
      <c r="B48" s="23" t="s">
        <v>52</v>
      </c>
      <c r="C48" s="16" t="s">
        <v>9</v>
      </c>
      <c r="D48" s="17" t="s">
        <v>21</v>
      </c>
      <c r="E48" s="18">
        <v>10.5</v>
      </c>
      <c r="F48" s="18">
        <v>7</v>
      </c>
      <c r="G48" s="18">
        <v>2</v>
      </c>
      <c r="H48" s="18">
        <v>1.5</v>
      </c>
      <c r="I48" s="19">
        <f t="shared" si="1"/>
        <v>21</v>
      </c>
    </row>
    <row r="49" spans="1:9" s="1" customFormat="1">
      <c r="A49" s="15">
        <v>44</v>
      </c>
      <c r="B49" s="23" t="s">
        <v>53</v>
      </c>
      <c r="C49" s="16" t="s">
        <v>9</v>
      </c>
      <c r="D49" s="24" t="s">
        <v>21</v>
      </c>
      <c r="E49" s="18">
        <v>8.5</v>
      </c>
      <c r="F49" s="18">
        <v>6</v>
      </c>
      <c r="G49" s="18">
        <v>2.5</v>
      </c>
      <c r="H49" s="18">
        <v>1.5</v>
      </c>
      <c r="I49" s="19">
        <f t="shared" si="1"/>
        <v>18.5</v>
      </c>
    </row>
    <row r="50" spans="1:9">
      <c r="A50" s="15">
        <v>45</v>
      </c>
      <c r="B50" s="23" t="s">
        <v>54</v>
      </c>
      <c r="C50" s="16" t="s">
        <v>9</v>
      </c>
      <c r="D50" s="17" t="s">
        <v>21</v>
      </c>
      <c r="E50" s="18">
        <v>7.5</v>
      </c>
      <c r="F50" s="18">
        <v>6.5</v>
      </c>
      <c r="G50" s="18">
        <v>3</v>
      </c>
      <c r="H50" s="18">
        <v>1.5</v>
      </c>
      <c r="I50" s="19">
        <f t="shared" si="1"/>
        <v>18.5</v>
      </c>
    </row>
    <row r="51" spans="1:9">
      <c r="A51" s="15">
        <v>46</v>
      </c>
      <c r="B51" s="20" t="s">
        <v>55</v>
      </c>
      <c r="C51" s="16" t="s">
        <v>9</v>
      </c>
      <c r="D51" s="17">
        <v>10</v>
      </c>
      <c r="E51" s="18">
        <v>12.5</v>
      </c>
      <c r="F51" s="18">
        <v>8</v>
      </c>
      <c r="G51" s="18">
        <v>5</v>
      </c>
      <c r="H51" s="18">
        <v>1.5</v>
      </c>
      <c r="I51" s="19">
        <f t="shared" si="1"/>
        <v>27</v>
      </c>
    </row>
    <row r="52" spans="1:9">
      <c r="A52" s="15">
        <v>47</v>
      </c>
      <c r="B52" s="31" t="s">
        <v>56</v>
      </c>
      <c r="C52" s="16" t="s">
        <v>9</v>
      </c>
      <c r="D52" s="17" t="s">
        <v>21</v>
      </c>
      <c r="E52" s="18">
        <v>9</v>
      </c>
      <c r="F52" s="18">
        <v>6.5</v>
      </c>
      <c r="G52" s="18">
        <v>3.5</v>
      </c>
      <c r="H52" s="18">
        <v>1.5</v>
      </c>
      <c r="I52" s="19">
        <f t="shared" si="1"/>
        <v>20.5</v>
      </c>
    </row>
    <row r="53" spans="1:9">
      <c r="A53" s="15">
        <v>48</v>
      </c>
      <c r="B53" s="20" t="s">
        <v>57</v>
      </c>
      <c r="C53" s="16" t="s">
        <v>9</v>
      </c>
      <c r="D53" s="17">
        <v>10</v>
      </c>
      <c r="E53" s="18">
        <v>12.5</v>
      </c>
      <c r="F53" s="18">
        <v>6</v>
      </c>
      <c r="G53" s="18">
        <v>4</v>
      </c>
      <c r="H53" s="18">
        <v>2.5</v>
      </c>
      <c r="I53" s="19">
        <f t="shared" si="1"/>
        <v>25</v>
      </c>
    </row>
    <row r="54" spans="1:9">
      <c r="A54" s="15">
        <v>49</v>
      </c>
      <c r="B54" s="31" t="s">
        <v>58</v>
      </c>
      <c r="C54" s="16" t="s">
        <v>9</v>
      </c>
      <c r="D54" s="17" t="s">
        <v>21</v>
      </c>
      <c r="E54" s="18">
        <v>8.5</v>
      </c>
      <c r="F54" s="18">
        <v>6.5</v>
      </c>
      <c r="G54" s="18">
        <v>3</v>
      </c>
      <c r="H54" s="18">
        <v>2</v>
      </c>
      <c r="I54" s="19">
        <f t="shared" si="1"/>
        <v>20</v>
      </c>
    </row>
    <row r="55" spans="1:9">
      <c r="A55" s="15">
        <v>50</v>
      </c>
      <c r="B55" s="31" t="s">
        <v>59</v>
      </c>
      <c r="C55" s="16" t="s">
        <v>9</v>
      </c>
      <c r="D55" s="17" t="s">
        <v>21</v>
      </c>
      <c r="E55" s="18">
        <v>7.5</v>
      </c>
      <c r="F55" s="18">
        <v>6</v>
      </c>
      <c r="G55" s="18">
        <v>2</v>
      </c>
      <c r="H55" s="18">
        <v>2</v>
      </c>
      <c r="I55" s="19">
        <f t="shared" si="1"/>
        <v>17.5</v>
      </c>
    </row>
    <row r="56" spans="1:9">
      <c r="A56" s="15">
        <v>51</v>
      </c>
      <c r="B56" s="31" t="s">
        <v>60</v>
      </c>
      <c r="C56" s="16" t="s">
        <v>9</v>
      </c>
      <c r="D56" s="17" t="s">
        <v>21</v>
      </c>
      <c r="E56" s="18">
        <v>6.5</v>
      </c>
      <c r="F56" s="18">
        <v>6.5</v>
      </c>
      <c r="G56" s="18">
        <v>3</v>
      </c>
      <c r="H56" s="18">
        <v>1.5</v>
      </c>
      <c r="I56" s="19">
        <f t="shared" si="1"/>
        <v>17.5</v>
      </c>
    </row>
    <row r="57" spans="1:9">
      <c r="A57" s="15">
        <v>52</v>
      </c>
      <c r="B57" s="38" t="s">
        <v>61</v>
      </c>
      <c r="C57" s="16" t="s">
        <v>9</v>
      </c>
      <c r="D57" s="17" t="s">
        <v>21</v>
      </c>
      <c r="E57" s="18">
        <v>5.5</v>
      </c>
      <c r="F57" s="18">
        <v>5.5</v>
      </c>
      <c r="G57" s="18">
        <v>2</v>
      </c>
      <c r="H57" s="18">
        <v>2</v>
      </c>
      <c r="I57" s="19">
        <f t="shared" si="1"/>
        <v>15</v>
      </c>
    </row>
    <row r="58" spans="1:9">
      <c r="A58" s="15">
        <v>53</v>
      </c>
      <c r="B58" s="25" t="s">
        <v>62</v>
      </c>
      <c r="C58" s="16" t="s">
        <v>9</v>
      </c>
      <c r="D58" s="17" t="s">
        <v>21</v>
      </c>
      <c r="E58" s="18">
        <v>5</v>
      </c>
      <c r="F58" s="18">
        <v>6</v>
      </c>
      <c r="G58" s="18">
        <v>3.5</v>
      </c>
      <c r="H58" s="18">
        <v>0.5</v>
      </c>
      <c r="I58" s="19">
        <f t="shared" si="1"/>
        <v>15</v>
      </c>
    </row>
    <row r="59" spans="1:9">
      <c r="A59" s="15">
        <v>54</v>
      </c>
      <c r="B59" s="25" t="s">
        <v>63</v>
      </c>
      <c r="C59" s="16" t="s">
        <v>9</v>
      </c>
      <c r="D59" s="17" t="s">
        <v>21</v>
      </c>
      <c r="E59" s="18">
        <v>5.5</v>
      </c>
      <c r="F59" s="18">
        <v>5</v>
      </c>
      <c r="G59" s="18">
        <v>2</v>
      </c>
      <c r="H59" s="18">
        <v>1.5</v>
      </c>
      <c r="I59" s="19">
        <f t="shared" si="1"/>
        <v>14</v>
      </c>
    </row>
    <row r="60" spans="1:9">
      <c r="A60" s="15">
        <v>55</v>
      </c>
      <c r="B60" s="25" t="s">
        <v>64</v>
      </c>
      <c r="C60" s="16" t="s">
        <v>9</v>
      </c>
      <c r="D60" s="17" t="s">
        <v>21</v>
      </c>
      <c r="E60" s="18">
        <v>5.5</v>
      </c>
      <c r="F60" s="18">
        <v>5</v>
      </c>
      <c r="G60" s="18">
        <v>1.5</v>
      </c>
      <c r="H60" s="18">
        <v>1</v>
      </c>
      <c r="I60" s="19">
        <f t="shared" si="1"/>
        <v>13</v>
      </c>
    </row>
    <row r="61" spans="1:9">
      <c r="A61" s="15">
        <v>56</v>
      </c>
      <c r="B61" s="25" t="s">
        <v>65</v>
      </c>
      <c r="C61" s="16" t="s">
        <v>9</v>
      </c>
      <c r="D61" s="17" t="s">
        <v>21</v>
      </c>
      <c r="E61" s="18">
        <v>7.5</v>
      </c>
      <c r="F61" s="18">
        <v>5.5</v>
      </c>
      <c r="G61" s="18">
        <v>2.5</v>
      </c>
      <c r="H61" s="18">
        <v>1.5</v>
      </c>
      <c r="I61" s="19">
        <f t="shared" si="1"/>
        <v>17</v>
      </c>
    </row>
    <row r="62" spans="1:9">
      <c r="A62" s="15">
        <v>57</v>
      </c>
      <c r="B62" s="25" t="s">
        <v>66</v>
      </c>
      <c r="C62" s="16" t="s">
        <v>9</v>
      </c>
      <c r="D62" s="17">
        <v>5</v>
      </c>
      <c r="E62" s="18">
        <v>10.5</v>
      </c>
      <c r="F62" s="18">
        <v>8</v>
      </c>
      <c r="G62" s="18">
        <v>5</v>
      </c>
      <c r="H62" s="18">
        <v>1.5</v>
      </c>
      <c r="I62" s="19">
        <f t="shared" si="1"/>
        <v>25</v>
      </c>
    </row>
    <row r="63" spans="1:9">
      <c r="A63" s="15">
        <v>58</v>
      </c>
      <c r="B63" s="25" t="s">
        <v>67</v>
      </c>
      <c r="C63" s="16" t="s">
        <v>9</v>
      </c>
      <c r="D63" s="17" t="s">
        <v>21</v>
      </c>
      <c r="E63" s="18">
        <v>9.5</v>
      </c>
      <c r="F63" s="18">
        <v>6.5</v>
      </c>
      <c r="G63" s="18">
        <v>3.5</v>
      </c>
      <c r="H63" s="18">
        <v>2</v>
      </c>
      <c r="I63" s="19">
        <f t="shared" si="1"/>
        <v>21.5</v>
      </c>
    </row>
    <row r="64" spans="1:9">
      <c r="A64" s="15">
        <v>59</v>
      </c>
      <c r="B64" s="25" t="s">
        <v>68</v>
      </c>
      <c r="C64" s="16" t="s">
        <v>9</v>
      </c>
      <c r="D64" s="17" t="s">
        <v>21</v>
      </c>
      <c r="E64" s="18">
        <v>9</v>
      </c>
      <c r="F64" s="18">
        <v>8</v>
      </c>
      <c r="G64" s="18">
        <v>4.5</v>
      </c>
      <c r="H64" s="18">
        <v>0.5</v>
      </c>
      <c r="I64" s="19">
        <f t="shared" si="1"/>
        <v>22</v>
      </c>
    </row>
    <row r="65" spans="1:9">
      <c r="A65" s="15">
        <v>60</v>
      </c>
      <c r="B65" s="25" t="s">
        <v>69</v>
      </c>
      <c r="C65" s="16" t="s">
        <v>9</v>
      </c>
      <c r="D65" s="17" t="s">
        <v>21</v>
      </c>
      <c r="E65" s="18">
        <v>9.5</v>
      </c>
      <c r="F65" s="18">
        <v>8.5</v>
      </c>
      <c r="G65" s="18">
        <v>2</v>
      </c>
      <c r="H65" s="18">
        <v>1.5</v>
      </c>
      <c r="I65" s="19">
        <f t="shared" si="1"/>
        <v>21.5</v>
      </c>
    </row>
    <row r="66" spans="1:9">
      <c r="A66" s="15">
        <v>61</v>
      </c>
      <c r="B66" s="25" t="s">
        <v>70</v>
      </c>
      <c r="C66" s="16" t="s">
        <v>9</v>
      </c>
      <c r="D66" s="17" t="s">
        <v>21</v>
      </c>
      <c r="E66" s="18">
        <v>11</v>
      </c>
      <c r="F66" s="18">
        <v>8.5</v>
      </c>
      <c r="G66" s="18">
        <v>3.5</v>
      </c>
      <c r="H66" s="18">
        <v>1.5</v>
      </c>
      <c r="I66" s="19">
        <f t="shared" si="1"/>
        <v>24.5</v>
      </c>
    </row>
    <row r="67" spans="1:9">
      <c r="A67" s="15">
        <v>62</v>
      </c>
      <c r="B67" s="25" t="s">
        <v>71</v>
      </c>
      <c r="C67" s="16" t="s">
        <v>9</v>
      </c>
      <c r="D67" s="17">
        <v>20</v>
      </c>
      <c r="E67" s="18">
        <v>12.5</v>
      </c>
      <c r="F67" s="18">
        <v>6</v>
      </c>
      <c r="G67" s="18">
        <v>4</v>
      </c>
      <c r="H67" s="18">
        <v>2.5</v>
      </c>
      <c r="I67" s="19">
        <f t="shared" si="1"/>
        <v>25</v>
      </c>
    </row>
    <row r="68" spans="1:9">
      <c r="A68" s="15">
        <v>63</v>
      </c>
      <c r="B68" s="25" t="s">
        <v>72</v>
      </c>
      <c r="C68" s="16" t="s">
        <v>9</v>
      </c>
      <c r="D68" s="17">
        <v>3</v>
      </c>
      <c r="E68" s="18">
        <v>7.5</v>
      </c>
      <c r="F68" s="18">
        <v>6</v>
      </c>
      <c r="G68" s="18">
        <v>2</v>
      </c>
      <c r="H68" s="18">
        <v>1.5</v>
      </c>
      <c r="I68" s="19">
        <f t="shared" si="1"/>
        <v>17</v>
      </c>
    </row>
    <row r="69" spans="1:9" s="1" customFormat="1">
      <c r="A69" s="15">
        <v>64</v>
      </c>
      <c r="B69" s="26" t="s">
        <v>73</v>
      </c>
      <c r="C69" s="16" t="s">
        <v>9</v>
      </c>
      <c r="D69" s="17">
        <v>6</v>
      </c>
      <c r="E69" s="18">
        <v>10.5</v>
      </c>
      <c r="F69" s="18">
        <v>8.5</v>
      </c>
      <c r="G69" s="18">
        <v>5</v>
      </c>
      <c r="H69" s="18">
        <v>2</v>
      </c>
      <c r="I69" s="19">
        <f t="shared" si="1"/>
        <v>26</v>
      </c>
    </row>
    <row r="70" spans="1:9" s="1" customFormat="1">
      <c r="A70" s="15">
        <v>65</v>
      </c>
      <c r="B70" s="26" t="s">
        <v>74</v>
      </c>
      <c r="C70" s="16" t="s">
        <v>9</v>
      </c>
      <c r="D70" s="17" t="s">
        <v>21</v>
      </c>
      <c r="E70" s="18">
        <v>6.5</v>
      </c>
      <c r="F70" s="18">
        <v>6.5</v>
      </c>
      <c r="G70" s="18">
        <v>3</v>
      </c>
      <c r="H70" s="18">
        <v>2</v>
      </c>
      <c r="I70" s="19">
        <f t="shared" ref="I70:I84" si="2">SUM(E70:H70)</f>
        <v>18</v>
      </c>
    </row>
    <row r="71" spans="1:9" s="1" customFormat="1">
      <c r="A71" s="15">
        <v>66</v>
      </c>
      <c r="B71" s="26" t="s">
        <v>75</v>
      </c>
      <c r="C71" s="16" t="s">
        <v>9</v>
      </c>
      <c r="D71" s="17" t="s">
        <v>21</v>
      </c>
      <c r="E71" s="18">
        <v>5.5</v>
      </c>
      <c r="F71" s="18">
        <v>5</v>
      </c>
      <c r="G71" s="18">
        <v>2</v>
      </c>
      <c r="H71" s="18">
        <v>1.5</v>
      </c>
      <c r="I71" s="19">
        <f t="shared" si="2"/>
        <v>14</v>
      </c>
    </row>
    <row r="72" spans="1:9" s="1" customFormat="1">
      <c r="A72" s="15">
        <v>67</v>
      </c>
      <c r="B72" s="26" t="s">
        <v>76</v>
      </c>
      <c r="C72" s="16" t="s">
        <v>9</v>
      </c>
      <c r="D72" s="17">
        <v>20</v>
      </c>
      <c r="E72" s="18">
        <v>33.5</v>
      </c>
      <c r="F72" s="18">
        <v>22</v>
      </c>
      <c r="G72" s="18">
        <v>12</v>
      </c>
      <c r="H72" s="18">
        <v>2</v>
      </c>
      <c r="I72" s="19">
        <f t="shared" si="2"/>
        <v>69.5</v>
      </c>
    </row>
    <row r="73" spans="1:9" s="1" customFormat="1">
      <c r="A73" s="15">
        <v>68</v>
      </c>
      <c r="B73" s="31" t="s">
        <v>77</v>
      </c>
      <c r="C73" s="16" t="s">
        <v>9</v>
      </c>
      <c r="D73" s="17">
        <v>10</v>
      </c>
      <c r="E73" s="18">
        <v>14.5</v>
      </c>
      <c r="F73" s="18">
        <v>6</v>
      </c>
      <c r="G73" s="18">
        <v>3</v>
      </c>
      <c r="H73" s="18">
        <v>2</v>
      </c>
      <c r="I73" s="19">
        <f t="shared" si="2"/>
        <v>25.5</v>
      </c>
    </row>
    <row r="74" spans="1:9" s="1" customFormat="1">
      <c r="A74" s="15">
        <v>69</v>
      </c>
      <c r="B74" s="31" t="s">
        <v>78</v>
      </c>
      <c r="C74" s="16" t="s">
        <v>9</v>
      </c>
      <c r="D74" s="17">
        <v>10</v>
      </c>
      <c r="E74" s="18">
        <v>13.5</v>
      </c>
      <c r="F74" s="18">
        <v>7.5</v>
      </c>
      <c r="G74" s="18">
        <v>5</v>
      </c>
      <c r="H74" s="18">
        <v>2.5</v>
      </c>
      <c r="I74" s="19">
        <f t="shared" si="2"/>
        <v>28.5</v>
      </c>
    </row>
    <row r="75" spans="1:9" s="1" customFormat="1">
      <c r="A75" s="15">
        <v>70</v>
      </c>
      <c r="B75" s="31" t="s">
        <v>79</v>
      </c>
      <c r="C75" s="16" t="s">
        <v>9</v>
      </c>
      <c r="D75" s="17" t="s">
        <v>21</v>
      </c>
      <c r="E75" s="18">
        <v>9</v>
      </c>
      <c r="F75" s="18">
        <v>8</v>
      </c>
      <c r="G75" s="18">
        <v>4.5</v>
      </c>
      <c r="H75" s="18">
        <v>0.5</v>
      </c>
      <c r="I75" s="19">
        <f t="shared" si="2"/>
        <v>22</v>
      </c>
    </row>
    <row r="76" spans="1:9" s="1" customFormat="1">
      <c r="A76" s="15">
        <v>71</v>
      </c>
      <c r="B76" s="116" t="s">
        <v>80</v>
      </c>
      <c r="C76" s="16" t="s">
        <v>9</v>
      </c>
      <c r="D76" s="17">
        <v>5</v>
      </c>
      <c r="E76" s="18">
        <v>10.5</v>
      </c>
      <c r="F76" s="18">
        <v>8.5</v>
      </c>
      <c r="G76" s="18">
        <v>5</v>
      </c>
      <c r="H76" s="18">
        <v>2</v>
      </c>
      <c r="I76" s="19">
        <f t="shared" si="2"/>
        <v>26</v>
      </c>
    </row>
    <row r="77" spans="1:9" s="1" customFormat="1">
      <c r="A77" s="15">
        <v>72</v>
      </c>
      <c r="B77" s="116" t="s">
        <v>81</v>
      </c>
      <c r="C77" s="16" t="s">
        <v>9</v>
      </c>
      <c r="D77" s="17">
        <v>10</v>
      </c>
      <c r="E77" s="18">
        <v>14.5</v>
      </c>
      <c r="F77" s="18">
        <v>6</v>
      </c>
      <c r="G77" s="18">
        <v>3</v>
      </c>
      <c r="H77" s="18">
        <v>2</v>
      </c>
      <c r="I77" s="19">
        <f t="shared" si="2"/>
        <v>25.5</v>
      </c>
    </row>
    <row r="78" spans="1:9" s="1" customFormat="1">
      <c r="A78" s="15">
        <v>73</v>
      </c>
      <c r="B78" s="116" t="s">
        <v>82</v>
      </c>
      <c r="C78" s="16" t="s">
        <v>9</v>
      </c>
      <c r="D78" s="17">
        <v>2</v>
      </c>
      <c r="E78" s="18">
        <v>11.5</v>
      </c>
      <c r="F78" s="18">
        <v>9</v>
      </c>
      <c r="G78" s="18">
        <v>5</v>
      </c>
      <c r="H78" s="18">
        <v>1</v>
      </c>
      <c r="I78" s="19">
        <f t="shared" si="2"/>
        <v>26.5</v>
      </c>
    </row>
    <row r="79" spans="1:9" s="1" customFormat="1" ht="15.75">
      <c r="A79" s="15">
        <v>74</v>
      </c>
      <c r="B79" s="117" t="s">
        <v>879</v>
      </c>
      <c r="C79" s="16" t="s">
        <v>9</v>
      </c>
      <c r="D79" s="17" t="s">
        <v>21</v>
      </c>
      <c r="E79" s="18">
        <v>9.5</v>
      </c>
      <c r="F79" s="18">
        <v>8.5</v>
      </c>
      <c r="G79" s="18">
        <v>2</v>
      </c>
      <c r="H79" s="18">
        <v>1.5</v>
      </c>
      <c r="I79" s="19">
        <f t="shared" si="2"/>
        <v>21.5</v>
      </c>
    </row>
    <row r="80" spans="1:9" s="1" customFormat="1">
      <c r="A80" s="15">
        <v>75</v>
      </c>
      <c r="B80" s="120" t="s">
        <v>880</v>
      </c>
      <c r="C80" s="16" t="s">
        <v>9</v>
      </c>
      <c r="D80" s="17" t="s">
        <v>21</v>
      </c>
      <c r="E80" s="18">
        <v>9.5</v>
      </c>
      <c r="F80" s="18">
        <v>8.5</v>
      </c>
      <c r="G80" s="18">
        <v>2</v>
      </c>
      <c r="H80" s="18">
        <v>1.5</v>
      </c>
      <c r="I80" s="19">
        <f t="shared" si="2"/>
        <v>21.5</v>
      </c>
    </row>
    <row r="81" spans="1:9" s="1" customFormat="1">
      <c r="A81" s="15">
        <v>76</v>
      </c>
      <c r="B81" s="120" t="s">
        <v>881</v>
      </c>
      <c r="C81" s="16" t="s">
        <v>9</v>
      </c>
      <c r="D81" s="17" t="s">
        <v>21</v>
      </c>
      <c r="E81" s="18">
        <v>5.5</v>
      </c>
      <c r="F81" s="18">
        <v>5</v>
      </c>
      <c r="G81" s="18">
        <v>2</v>
      </c>
      <c r="H81" s="18">
        <v>1.5</v>
      </c>
      <c r="I81" s="19">
        <f t="shared" si="2"/>
        <v>14</v>
      </c>
    </row>
    <row r="82" spans="1:9" s="1" customFormat="1">
      <c r="A82" s="15">
        <v>77</v>
      </c>
      <c r="B82" t="s">
        <v>893</v>
      </c>
      <c r="C82" s="16" t="s">
        <v>9</v>
      </c>
      <c r="D82" s="17" t="s">
        <v>21</v>
      </c>
      <c r="E82" s="18">
        <v>6.5</v>
      </c>
      <c r="F82" s="18">
        <v>6.5</v>
      </c>
      <c r="G82" s="18">
        <v>3</v>
      </c>
      <c r="H82" s="18">
        <v>2</v>
      </c>
      <c r="I82" s="19">
        <f t="shared" si="2"/>
        <v>18</v>
      </c>
    </row>
    <row r="83" spans="1:9" s="1" customFormat="1">
      <c r="A83" s="15">
        <v>78</v>
      </c>
      <c r="B83" t="s">
        <v>894</v>
      </c>
      <c r="C83" s="16" t="s">
        <v>9</v>
      </c>
      <c r="D83" s="17">
        <v>2</v>
      </c>
      <c r="E83" s="18">
        <v>9.5</v>
      </c>
      <c r="F83" s="18">
        <v>6</v>
      </c>
      <c r="G83" s="18">
        <v>2</v>
      </c>
      <c r="H83" s="18">
        <v>1.5</v>
      </c>
      <c r="I83" s="19">
        <f t="shared" si="2"/>
        <v>19</v>
      </c>
    </row>
    <row r="84" spans="1:9" s="1" customFormat="1">
      <c r="A84" s="15">
        <v>79</v>
      </c>
      <c r="B84" t="s">
        <v>892</v>
      </c>
      <c r="C84" s="16" t="s">
        <v>9</v>
      </c>
      <c r="D84" s="17" t="s">
        <v>21</v>
      </c>
      <c r="E84" s="18">
        <v>8.5</v>
      </c>
      <c r="F84" s="18">
        <v>6</v>
      </c>
      <c r="G84" s="18">
        <v>2</v>
      </c>
      <c r="H84" s="18">
        <v>1.5</v>
      </c>
      <c r="I84" s="19">
        <f t="shared" si="2"/>
        <v>18</v>
      </c>
    </row>
    <row r="85" spans="1:9">
      <c r="A85" s="15"/>
      <c r="B85" s="20"/>
      <c r="C85" s="27" t="s">
        <v>83</v>
      </c>
      <c r="D85" s="28">
        <f t="shared" ref="D85:I85" si="3">SUM(D6:D84)</f>
        <v>489</v>
      </c>
      <c r="E85" s="28">
        <f>SUM(E6:E84)</f>
        <v>929</v>
      </c>
      <c r="F85" s="28">
        <f t="shared" si="3"/>
        <v>621.5</v>
      </c>
      <c r="G85" s="28">
        <f t="shared" si="3"/>
        <v>289.5</v>
      </c>
      <c r="H85" s="28">
        <f t="shared" si="3"/>
        <v>125.5</v>
      </c>
      <c r="I85" s="28">
        <f t="shared" si="3"/>
        <v>1965.5</v>
      </c>
    </row>
    <row r="86" spans="1:9" s="1" customFormat="1" ht="30" customHeight="1">
      <c r="A86" s="139" t="s">
        <v>84</v>
      </c>
      <c r="B86" s="139"/>
      <c r="C86" s="139"/>
      <c r="D86" s="139"/>
      <c r="E86" s="139"/>
      <c r="F86" s="139"/>
      <c r="G86" s="139"/>
      <c r="H86" s="139"/>
      <c r="I86" s="139"/>
    </row>
    <row r="87" spans="1:9" s="1" customFormat="1">
      <c r="A87" s="15">
        <v>80</v>
      </c>
      <c r="B87" s="20" t="s">
        <v>85</v>
      </c>
      <c r="C87" s="16" t="s">
        <v>9</v>
      </c>
      <c r="D87" s="17">
        <v>6</v>
      </c>
      <c r="E87" s="18">
        <v>0</v>
      </c>
      <c r="F87" s="18">
        <v>0</v>
      </c>
      <c r="G87" s="18">
        <v>0</v>
      </c>
      <c r="H87" s="18">
        <v>0</v>
      </c>
      <c r="I87" s="19">
        <f>SUM(E87:H87)</f>
        <v>0</v>
      </c>
    </row>
    <row r="88" spans="1:9" s="1" customFormat="1">
      <c r="A88" s="15"/>
      <c r="B88" s="20"/>
      <c r="C88" s="27" t="s">
        <v>83</v>
      </c>
      <c r="D88" s="28">
        <f t="shared" ref="D88:I88" si="4">SUM(D87)</f>
        <v>6</v>
      </c>
      <c r="E88" s="28">
        <f t="shared" si="4"/>
        <v>0</v>
      </c>
      <c r="F88" s="28">
        <f t="shared" si="4"/>
        <v>0</v>
      </c>
      <c r="G88" s="28">
        <f t="shared" si="4"/>
        <v>0</v>
      </c>
      <c r="H88" s="28">
        <f t="shared" si="4"/>
        <v>0</v>
      </c>
      <c r="I88" s="28">
        <f t="shared" si="4"/>
        <v>0</v>
      </c>
    </row>
    <row r="89" spans="1:9" ht="29.25" customHeight="1">
      <c r="A89" s="139" t="s">
        <v>86</v>
      </c>
      <c r="B89" s="139"/>
      <c r="C89" s="139"/>
      <c r="D89" s="139"/>
      <c r="E89" s="139"/>
      <c r="F89" s="139"/>
      <c r="G89" s="139"/>
      <c r="H89" s="139"/>
      <c r="I89" s="139"/>
    </row>
    <row r="90" spans="1:9">
      <c r="A90" s="22">
        <v>81</v>
      </c>
      <c r="B90" s="20" t="s">
        <v>87</v>
      </c>
      <c r="C90" s="20" t="s">
        <v>86</v>
      </c>
      <c r="D90" s="17">
        <v>10</v>
      </c>
      <c r="E90" s="18">
        <v>12.5</v>
      </c>
      <c r="F90" s="18">
        <v>6.5</v>
      </c>
      <c r="G90" s="18">
        <v>4.5</v>
      </c>
      <c r="H90" s="18">
        <v>1.5</v>
      </c>
      <c r="I90" s="19">
        <f>SUM(E90:H90)</f>
        <v>25</v>
      </c>
    </row>
    <row r="91" spans="1:9">
      <c r="A91" s="22">
        <v>82</v>
      </c>
      <c r="B91" s="20" t="s">
        <v>88</v>
      </c>
      <c r="C91" s="20" t="s">
        <v>86</v>
      </c>
      <c r="D91" s="17">
        <v>4</v>
      </c>
      <c r="E91" s="18">
        <v>7.5</v>
      </c>
      <c r="F91" s="18">
        <v>6</v>
      </c>
      <c r="G91" s="18">
        <v>4</v>
      </c>
      <c r="H91" s="18">
        <v>0.5</v>
      </c>
      <c r="I91" s="19">
        <f t="shared" ref="I91:I153" si="5">SUM(E91:H91)</f>
        <v>18</v>
      </c>
    </row>
    <row r="92" spans="1:9">
      <c r="A92" s="22">
        <v>83</v>
      </c>
      <c r="B92" s="20" t="s">
        <v>89</v>
      </c>
      <c r="C92" s="20" t="s">
        <v>86</v>
      </c>
      <c r="D92" s="17" t="s">
        <v>21</v>
      </c>
      <c r="E92" s="18">
        <v>8.5</v>
      </c>
      <c r="F92" s="18">
        <v>5</v>
      </c>
      <c r="G92" s="18">
        <v>2</v>
      </c>
      <c r="H92" s="18">
        <v>1.5</v>
      </c>
      <c r="I92" s="19">
        <f t="shared" si="5"/>
        <v>17</v>
      </c>
    </row>
    <row r="93" spans="1:9">
      <c r="A93" s="22">
        <v>84</v>
      </c>
      <c r="B93" s="20" t="s">
        <v>90</v>
      </c>
      <c r="C93" s="20" t="s">
        <v>86</v>
      </c>
      <c r="D93" s="17" t="s">
        <v>21</v>
      </c>
      <c r="E93" s="18">
        <v>7</v>
      </c>
      <c r="F93" s="18">
        <v>6.5</v>
      </c>
      <c r="G93" s="18">
        <v>2.5</v>
      </c>
      <c r="H93" s="18">
        <v>1.5</v>
      </c>
      <c r="I93" s="19">
        <f>SUM(E93:H93)</f>
        <v>17.5</v>
      </c>
    </row>
    <row r="94" spans="1:9">
      <c r="A94" s="22">
        <v>85</v>
      </c>
      <c r="B94" s="20" t="s">
        <v>91</v>
      </c>
      <c r="C94" s="20" t="s">
        <v>86</v>
      </c>
      <c r="D94" s="17">
        <v>50</v>
      </c>
      <c r="E94" s="18">
        <v>37.5</v>
      </c>
      <c r="F94" s="18">
        <v>12</v>
      </c>
      <c r="G94" s="18">
        <v>9.5</v>
      </c>
      <c r="H94" s="18">
        <v>2.5</v>
      </c>
      <c r="I94" s="19">
        <f t="shared" si="5"/>
        <v>61.5</v>
      </c>
    </row>
    <row r="95" spans="1:9">
      <c r="A95" s="22">
        <v>86</v>
      </c>
      <c r="B95" s="20" t="s">
        <v>92</v>
      </c>
      <c r="C95" s="20" t="s">
        <v>86</v>
      </c>
      <c r="D95" s="17">
        <v>9</v>
      </c>
      <c r="E95" s="18">
        <v>12</v>
      </c>
      <c r="F95" s="18">
        <v>8</v>
      </c>
      <c r="G95" s="18">
        <v>5</v>
      </c>
      <c r="H95" s="18">
        <v>2.5</v>
      </c>
      <c r="I95" s="19">
        <f t="shared" si="5"/>
        <v>27.5</v>
      </c>
    </row>
    <row r="96" spans="1:9">
      <c r="A96" s="22">
        <v>87</v>
      </c>
      <c r="B96" s="20" t="s">
        <v>93</v>
      </c>
      <c r="C96" s="20" t="s">
        <v>86</v>
      </c>
      <c r="D96" s="17">
        <v>10</v>
      </c>
      <c r="E96" s="18">
        <v>11.5</v>
      </c>
      <c r="F96" s="18">
        <v>8</v>
      </c>
      <c r="G96" s="18">
        <v>5</v>
      </c>
      <c r="H96" s="18">
        <v>1.5</v>
      </c>
      <c r="I96" s="19">
        <f t="shared" si="5"/>
        <v>26</v>
      </c>
    </row>
    <row r="97" spans="1:9">
      <c r="A97" s="22">
        <v>88</v>
      </c>
      <c r="B97" s="20" t="s">
        <v>94</v>
      </c>
      <c r="C97" s="20" t="s">
        <v>86</v>
      </c>
      <c r="D97" s="17">
        <v>8</v>
      </c>
      <c r="E97" s="18">
        <v>11.5</v>
      </c>
      <c r="F97" s="18">
        <v>11</v>
      </c>
      <c r="G97" s="18">
        <v>4</v>
      </c>
      <c r="H97" s="18">
        <v>1.5</v>
      </c>
      <c r="I97" s="19">
        <f t="shared" si="5"/>
        <v>28</v>
      </c>
    </row>
    <row r="98" spans="1:9">
      <c r="A98" s="22">
        <v>89</v>
      </c>
      <c r="B98" s="20" t="s">
        <v>95</v>
      </c>
      <c r="C98" s="20" t="s">
        <v>86</v>
      </c>
      <c r="D98" s="17">
        <v>20</v>
      </c>
      <c r="E98" s="18">
        <v>22.5</v>
      </c>
      <c r="F98" s="18">
        <v>13</v>
      </c>
      <c r="G98" s="18">
        <v>6</v>
      </c>
      <c r="H98" s="18">
        <v>2.5</v>
      </c>
      <c r="I98" s="19">
        <f t="shared" si="5"/>
        <v>44</v>
      </c>
    </row>
    <row r="99" spans="1:9">
      <c r="A99" s="22">
        <v>90</v>
      </c>
      <c r="B99" s="20" t="s">
        <v>96</v>
      </c>
      <c r="C99" s="20" t="s">
        <v>86</v>
      </c>
      <c r="D99" s="17" t="s">
        <v>21</v>
      </c>
      <c r="E99" s="18">
        <v>7.5</v>
      </c>
      <c r="F99" s="18">
        <v>5</v>
      </c>
      <c r="G99" s="18">
        <v>2</v>
      </c>
      <c r="H99" s="18">
        <v>1.5</v>
      </c>
      <c r="I99" s="19">
        <f t="shared" si="5"/>
        <v>16</v>
      </c>
    </row>
    <row r="100" spans="1:9">
      <c r="A100" s="22">
        <v>91</v>
      </c>
      <c r="B100" s="20" t="s">
        <v>97</v>
      </c>
      <c r="C100" s="20" t="s">
        <v>86</v>
      </c>
      <c r="D100" s="17" t="s">
        <v>21</v>
      </c>
      <c r="E100" s="18">
        <v>7</v>
      </c>
      <c r="F100" s="18">
        <v>5.5</v>
      </c>
      <c r="G100" s="18">
        <v>2.5</v>
      </c>
      <c r="H100" s="18">
        <v>1.5</v>
      </c>
      <c r="I100" s="19">
        <f>SUM(E100:H100)</f>
        <v>16.5</v>
      </c>
    </row>
    <row r="101" spans="1:9" s="1" customFormat="1">
      <c r="A101" s="22">
        <v>92</v>
      </c>
      <c r="B101" s="20" t="s">
        <v>98</v>
      </c>
      <c r="C101" s="20" t="s">
        <v>86</v>
      </c>
      <c r="D101" s="17">
        <v>9</v>
      </c>
      <c r="E101" s="18">
        <v>21.5</v>
      </c>
      <c r="F101" s="18">
        <v>17</v>
      </c>
      <c r="G101" s="18">
        <v>11</v>
      </c>
      <c r="H101" s="18">
        <v>2.5</v>
      </c>
      <c r="I101" s="19">
        <f t="shared" si="5"/>
        <v>52</v>
      </c>
    </row>
    <row r="102" spans="1:9">
      <c r="A102" s="22">
        <v>93</v>
      </c>
      <c r="B102" s="20" t="s">
        <v>99</v>
      </c>
      <c r="C102" s="20" t="s">
        <v>86</v>
      </c>
      <c r="D102" s="17" t="s">
        <v>21</v>
      </c>
      <c r="E102" s="18">
        <v>6.5</v>
      </c>
      <c r="F102" s="18">
        <v>5</v>
      </c>
      <c r="G102" s="18">
        <v>3.5</v>
      </c>
      <c r="H102" s="18">
        <v>0.5</v>
      </c>
      <c r="I102" s="19">
        <f t="shared" si="5"/>
        <v>15.5</v>
      </c>
    </row>
    <row r="103" spans="1:9">
      <c r="A103" s="22">
        <v>94</v>
      </c>
      <c r="B103" s="20" t="s">
        <v>100</v>
      </c>
      <c r="C103" s="20" t="s">
        <v>86</v>
      </c>
      <c r="D103" s="17">
        <v>10</v>
      </c>
      <c r="E103" s="18">
        <v>14.5</v>
      </c>
      <c r="F103" s="18">
        <v>7</v>
      </c>
      <c r="G103" s="18">
        <v>4</v>
      </c>
      <c r="H103" s="18">
        <v>1.5</v>
      </c>
      <c r="I103" s="19">
        <f t="shared" si="5"/>
        <v>27</v>
      </c>
    </row>
    <row r="104" spans="1:9">
      <c r="A104" s="22">
        <v>95</v>
      </c>
      <c r="B104" s="20" t="s">
        <v>101</v>
      </c>
      <c r="C104" s="20" t="s">
        <v>86</v>
      </c>
      <c r="D104" s="17" t="s">
        <v>21</v>
      </c>
      <c r="E104" s="18">
        <v>6.5</v>
      </c>
      <c r="F104" s="18">
        <v>4</v>
      </c>
      <c r="G104" s="18">
        <v>2</v>
      </c>
      <c r="H104" s="18">
        <v>1.5</v>
      </c>
      <c r="I104" s="19">
        <f t="shared" si="5"/>
        <v>14</v>
      </c>
    </row>
    <row r="105" spans="1:9">
      <c r="A105" s="22">
        <v>96</v>
      </c>
      <c r="B105" s="20" t="s">
        <v>102</v>
      </c>
      <c r="C105" s="20" t="s">
        <v>86</v>
      </c>
      <c r="D105" s="17">
        <v>20</v>
      </c>
      <c r="E105" s="18">
        <v>22.5</v>
      </c>
      <c r="F105" s="18">
        <v>9</v>
      </c>
      <c r="G105" s="18">
        <v>4</v>
      </c>
      <c r="H105" s="18">
        <v>2</v>
      </c>
      <c r="I105" s="19">
        <f t="shared" si="5"/>
        <v>37.5</v>
      </c>
    </row>
    <row r="106" spans="1:9">
      <c r="A106" s="22">
        <v>97</v>
      </c>
      <c r="B106" s="20" t="s">
        <v>103</v>
      </c>
      <c r="C106" s="20" t="s">
        <v>86</v>
      </c>
      <c r="D106" s="17" t="s">
        <v>21</v>
      </c>
      <c r="E106" s="18">
        <v>8</v>
      </c>
      <c r="F106" s="18">
        <v>7.5</v>
      </c>
      <c r="G106" s="18">
        <v>4.5</v>
      </c>
      <c r="H106" s="18">
        <v>0.5</v>
      </c>
      <c r="I106" s="19">
        <f t="shared" si="5"/>
        <v>20.5</v>
      </c>
    </row>
    <row r="107" spans="1:9">
      <c r="A107" s="22">
        <v>98</v>
      </c>
      <c r="B107" s="20" t="s">
        <v>104</v>
      </c>
      <c r="C107" s="20" t="s">
        <v>86</v>
      </c>
      <c r="D107" s="17" t="s">
        <v>21</v>
      </c>
      <c r="E107" s="18">
        <v>8.5</v>
      </c>
      <c r="F107" s="18">
        <v>7.5</v>
      </c>
      <c r="G107" s="18">
        <v>2</v>
      </c>
      <c r="H107" s="18">
        <v>1.5</v>
      </c>
      <c r="I107" s="19">
        <f t="shared" si="5"/>
        <v>19.5</v>
      </c>
    </row>
    <row r="108" spans="1:9">
      <c r="A108" s="22">
        <v>99</v>
      </c>
      <c r="B108" s="20" t="s">
        <v>105</v>
      </c>
      <c r="C108" s="20" t="s">
        <v>86</v>
      </c>
      <c r="D108" s="17" t="s">
        <v>21</v>
      </c>
      <c r="E108" s="18">
        <v>10</v>
      </c>
      <c r="F108" s="18">
        <v>7.5</v>
      </c>
      <c r="G108" s="18">
        <v>3.5</v>
      </c>
      <c r="H108" s="18">
        <v>1.5</v>
      </c>
      <c r="I108" s="19">
        <f t="shared" si="5"/>
        <v>22.5</v>
      </c>
    </row>
    <row r="109" spans="1:9">
      <c r="A109" s="22">
        <v>100</v>
      </c>
      <c r="B109" s="20" t="s">
        <v>106</v>
      </c>
      <c r="C109" s="20" t="s">
        <v>86</v>
      </c>
      <c r="D109" s="17">
        <v>15</v>
      </c>
      <c r="E109" s="18">
        <v>15.5</v>
      </c>
      <c r="F109" s="18">
        <v>12.5</v>
      </c>
      <c r="G109" s="18">
        <v>3</v>
      </c>
      <c r="H109" s="18">
        <v>1.5</v>
      </c>
      <c r="I109" s="19">
        <f t="shared" si="5"/>
        <v>32.5</v>
      </c>
    </row>
    <row r="110" spans="1:9">
      <c r="A110" s="22">
        <v>101</v>
      </c>
      <c r="B110" s="20" t="s">
        <v>107</v>
      </c>
      <c r="C110" s="20" t="s">
        <v>86</v>
      </c>
      <c r="D110" s="17">
        <v>10</v>
      </c>
      <c r="E110" s="18">
        <v>13.5</v>
      </c>
      <c r="F110" s="18">
        <v>6.5</v>
      </c>
      <c r="G110" s="18">
        <v>3.5</v>
      </c>
      <c r="H110" s="18">
        <v>1.5</v>
      </c>
      <c r="I110" s="19">
        <f t="shared" si="5"/>
        <v>25</v>
      </c>
    </row>
    <row r="111" spans="1:9">
      <c r="A111" s="22">
        <v>102</v>
      </c>
      <c r="B111" s="20" t="s">
        <v>108</v>
      </c>
      <c r="C111" s="20" t="s">
        <v>86</v>
      </c>
      <c r="D111" s="17" t="s">
        <v>21</v>
      </c>
      <c r="E111" s="18">
        <v>8.5</v>
      </c>
      <c r="F111" s="18">
        <v>5.5</v>
      </c>
      <c r="G111" s="18">
        <v>2.5</v>
      </c>
      <c r="H111" s="18">
        <v>1.5</v>
      </c>
      <c r="I111" s="19">
        <f t="shared" si="5"/>
        <v>18</v>
      </c>
    </row>
    <row r="112" spans="1:9">
      <c r="A112" s="22">
        <v>103</v>
      </c>
      <c r="B112" s="20" t="s">
        <v>109</v>
      </c>
      <c r="C112" s="20" t="s">
        <v>86</v>
      </c>
      <c r="D112" s="17" t="s">
        <v>21</v>
      </c>
      <c r="E112" s="18">
        <v>8</v>
      </c>
      <c r="F112" s="18">
        <v>6.5</v>
      </c>
      <c r="G112" s="18">
        <v>2.5</v>
      </c>
      <c r="H112" s="18">
        <v>1.5</v>
      </c>
      <c r="I112" s="19">
        <f>SUM(E112:H112)</f>
        <v>18.5</v>
      </c>
    </row>
    <row r="113" spans="1:9">
      <c r="A113" s="22">
        <v>104</v>
      </c>
      <c r="B113" s="20" t="s">
        <v>110</v>
      </c>
      <c r="C113" s="20" t="s">
        <v>86</v>
      </c>
      <c r="D113" s="29">
        <v>5</v>
      </c>
      <c r="E113" s="18">
        <v>12.5</v>
      </c>
      <c r="F113" s="18">
        <v>7</v>
      </c>
      <c r="G113" s="18">
        <v>4.5</v>
      </c>
      <c r="H113" s="18">
        <v>1.5</v>
      </c>
      <c r="I113" s="19">
        <f t="shared" si="5"/>
        <v>25.5</v>
      </c>
    </row>
    <row r="114" spans="1:9">
      <c r="A114" s="22">
        <v>105</v>
      </c>
      <c r="B114" s="20" t="s">
        <v>111</v>
      </c>
      <c r="C114" s="20" t="s">
        <v>86</v>
      </c>
      <c r="D114" s="17" t="s">
        <v>21</v>
      </c>
      <c r="E114" s="18">
        <v>7.5</v>
      </c>
      <c r="F114" s="18">
        <v>5.5</v>
      </c>
      <c r="G114" s="18">
        <v>3.5</v>
      </c>
      <c r="H114" s="18">
        <v>1</v>
      </c>
      <c r="I114" s="19">
        <f t="shared" si="5"/>
        <v>17.5</v>
      </c>
    </row>
    <row r="115" spans="1:9">
      <c r="A115" s="22">
        <v>106</v>
      </c>
      <c r="B115" s="20" t="s">
        <v>112</v>
      </c>
      <c r="C115" s="20" t="s">
        <v>86</v>
      </c>
      <c r="D115" s="17">
        <v>50</v>
      </c>
      <c r="E115" s="18">
        <v>40.5</v>
      </c>
      <c r="F115" s="18">
        <v>19</v>
      </c>
      <c r="G115" s="18">
        <v>7.5</v>
      </c>
      <c r="H115" s="18">
        <v>2</v>
      </c>
      <c r="I115" s="19">
        <f t="shared" si="5"/>
        <v>69</v>
      </c>
    </row>
    <row r="116" spans="1:9">
      <c r="A116" s="22">
        <v>107</v>
      </c>
      <c r="B116" s="20" t="s">
        <v>113</v>
      </c>
      <c r="C116" s="20" t="s">
        <v>86</v>
      </c>
      <c r="D116" s="17" t="s">
        <v>21</v>
      </c>
      <c r="E116" s="18">
        <v>7.5</v>
      </c>
      <c r="F116" s="18">
        <v>4.5</v>
      </c>
      <c r="G116" s="18">
        <v>2.5</v>
      </c>
      <c r="H116" s="18">
        <v>1.5</v>
      </c>
      <c r="I116" s="19">
        <f t="shared" si="5"/>
        <v>16</v>
      </c>
    </row>
    <row r="117" spans="1:9">
      <c r="A117" s="22">
        <v>108</v>
      </c>
      <c r="B117" s="20" t="s">
        <v>114</v>
      </c>
      <c r="C117" s="20" t="s">
        <v>86</v>
      </c>
      <c r="D117" s="17">
        <v>10</v>
      </c>
      <c r="E117" s="18">
        <v>13.5</v>
      </c>
      <c r="F117" s="18">
        <v>8</v>
      </c>
      <c r="G117" s="18">
        <v>5.5</v>
      </c>
      <c r="H117" s="18">
        <v>0.5</v>
      </c>
      <c r="I117" s="19">
        <f t="shared" si="5"/>
        <v>27.5</v>
      </c>
    </row>
    <row r="118" spans="1:9">
      <c r="A118" s="22">
        <v>109</v>
      </c>
      <c r="B118" s="20" t="s">
        <v>115</v>
      </c>
      <c r="C118" s="20" t="s">
        <v>86</v>
      </c>
      <c r="D118" s="17" t="s">
        <v>21</v>
      </c>
      <c r="E118" s="18">
        <v>8</v>
      </c>
      <c r="F118" s="18">
        <v>5.5</v>
      </c>
      <c r="G118" s="18">
        <v>2</v>
      </c>
      <c r="H118" s="18">
        <v>1.5</v>
      </c>
      <c r="I118" s="19">
        <f t="shared" si="5"/>
        <v>17</v>
      </c>
    </row>
    <row r="119" spans="1:9">
      <c r="A119" s="22">
        <v>110</v>
      </c>
      <c r="B119" s="20" t="s">
        <v>116</v>
      </c>
      <c r="C119" s="20" t="s">
        <v>86</v>
      </c>
      <c r="D119" s="17">
        <v>24</v>
      </c>
      <c r="E119" s="18">
        <v>20.5</v>
      </c>
      <c r="F119" s="18">
        <v>13</v>
      </c>
      <c r="G119" s="18">
        <v>5</v>
      </c>
      <c r="H119" s="18">
        <v>2.5</v>
      </c>
      <c r="I119" s="19">
        <f t="shared" si="5"/>
        <v>41</v>
      </c>
    </row>
    <row r="120" spans="1:9">
      <c r="A120" s="22">
        <v>111</v>
      </c>
      <c r="B120" s="20" t="s">
        <v>117</v>
      </c>
      <c r="C120" s="20" t="s">
        <v>86</v>
      </c>
      <c r="D120" s="17" t="s">
        <v>21</v>
      </c>
      <c r="E120" s="18">
        <v>7.5</v>
      </c>
      <c r="F120" s="18">
        <v>6</v>
      </c>
      <c r="G120" s="18">
        <v>3</v>
      </c>
      <c r="H120" s="18">
        <v>0.5</v>
      </c>
      <c r="I120" s="19">
        <f t="shared" si="5"/>
        <v>17</v>
      </c>
    </row>
    <row r="121" spans="1:9">
      <c r="A121" s="22">
        <v>112</v>
      </c>
      <c r="B121" s="20" t="s">
        <v>118</v>
      </c>
      <c r="C121" s="20" t="s">
        <v>86</v>
      </c>
      <c r="D121" s="17">
        <v>50</v>
      </c>
      <c r="E121" s="18">
        <v>34.5</v>
      </c>
      <c r="F121" s="18">
        <v>13</v>
      </c>
      <c r="G121" s="18">
        <v>9</v>
      </c>
      <c r="H121" s="18">
        <v>4.5</v>
      </c>
      <c r="I121" s="19">
        <f t="shared" si="5"/>
        <v>61</v>
      </c>
    </row>
    <row r="122" spans="1:9">
      <c r="A122" s="22">
        <v>113</v>
      </c>
      <c r="B122" s="20" t="s">
        <v>119</v>
      </c>
      <c r="C122" s="20" t="s">
        <v>86</v>
      </c>
      <c r="D122" s="17">
        <v>20</v>
      </c>
      <c r="E122" s="18">
        <v>27.5</v>
      </c>
      <c r="F122" s="18">
        <v>10.5</v>
      </c>
      <c r="G122" s="18">
        <v>8.5</v>
      </c>
      <c r="H122" s="18">
        <v>4</v>
      </c>
      <c r="I122" s="19">
        <f t="shared" si="5"/>
        <v>50.5</v>
      </c>
    </row>
    <row r="123" spans="1:9">
      <c r="A123" s="22">
        <v>114</v>
      </c>
      <c r="B123" s="20" t="s">
        <v>120</v>
      </c>
      <c r="C123" s="20" t="s">
        <v>86</v>
      </c>
      <c r="D123" s="17">
        <v>10</v>
      </c>
      <c r="E123" s="18">
        <v>13.5</v>
      </c>
      <c r="F123" s="18">
        <v>7</v>
      </c>
      <c r="G123" s="18">
        <v>3.5</v>
      </c>
      <c r="H123" s="18">
        <v>2</v>
      </c>
      <c r="I123" s="19">
        <f t="shared" si="5"/>
        <v>26</v>
      </c>
    </row>
    <row r="124" spans="1:9">
      <c r="A124" s="22">
        <v>115</v>
      </c>
      <c r="B124" s="20" t="s">
        <v>121</v>
      </c>
      <c r="C124" s="20" t="s">
        <v>86</v>
      </c>
      <c r="D124" s="17">
        <v>200</v>
      </c>
      <c r="E124" s="18">
        <v>109.5</v>
      </c>
      <c r="F124" s="18">
        <v>39</v>
      </c>
      <c r="G124" s="18">
        <v>25</v>
      </c>
      <c r="H124" s="18">
        <v>20</v>
      </c>
      <c r="I124" s="19">
        <f t="shared" si="5"/>
        <v>193.5</v>
      </c>
    </row>
    <row r="125" spans="1:9">
      <c r="A125" s="22">
        <v>116</v>
      </c>
      <c r="B125" s="20" t="s">
        <v>122</v>
      </c>
      <c r="C125" s="20" t="s">
        <v>86</v>
      </c>
      <c r="D125" s="17" t="s">
        <v>21</v>
      </c>
      <c r="E125" s="18">
        <v>6.5</v>
      </c>
      <c r="F125" s="18">
        <v>5</v>
      </c>
      <c r="G125" s="18">
        <v>3.5</v>
      </c>
      <c r="H125" s="18">
        <v>2</v>
      </c>
      <c r="I125" s="19">
        <f t="shared" si="5"/>
        <v>17</v>
      </c>
    </row>
    <row r="126" spans="1:9">
      <c r="A126" s="22">
        <v>117</v>
      </c>
      <c r="B126" s="20" t="s">
        <v>123</v>
      </c>
      <c r="C126" s="20" t="s">
        <v>86</v>
      </c>
      <c r="D126" s="17" t="s">
        <v>21</v>
      </c>
      <c r="E126" s="18">
        <v>6.5</v>
      </c>
      <c r="F126" s="18">
        <v>5</v>
      </c>
      <c r="G126" s="18">
        <v>3.5</v>
      </c>
      <c r="H126" s="18">
        <v>2.5</v>
      </c>
      <c r="I126" s="19">
        <f t="shared" si="5"/>
        <v>17.5</v>
      </c>
    </row>
    <row r="127" spans="1:9" s="2" customFormat="1">
      <c r="A127" s="22">
        <v>118</v>
      </c>
      <c r="B127" s="16" t="s">
        <v>124</v>
      </c>
      <c r="C127" s="20" t="s">
        <v>86</v>
      </c>
      <c r="D127" s="17" t="s">
        <v>21</v>
      </c>
      <c r="E127" s="18">
        <v>43.7</v>
      </c>
      <c r="F127" s="18">
        <v>24</v>
      </c>
      <c r="G127" s="18">
        <v>19</v>
      </c>
      <c r="H127" s="18">
        <v>5</v>
      </c>
      <c r="I127" s="19">
        <f t="shared" si="5"/>
        <v>91.7</v>
      </c>
    </row>
    <row r="128" spans="1:9">
      <c r="A128" s="22">
        <v>119</v>
      </c>
      <c r="B128" s="20" t="s">
        <v>125</v>
      </c>
      <c r="C128" s="20" t="s">
        <v>86</v>
      </c>
      <c r="D128" s="17" t="s">
        <v>21</v>
      </c>
      <c r="E128" s="18">
        <v>9.5</v>
      </c>
      <c r="F128" s="18">
        <v>6</v>
      </c>
      <c r="G128" s="18">
        <v>4.5</v>
      </c>
      <c r="H128" s="18">
        <v>2</v>
      </c>
      <c r="I128" s="19">
        <f t="shared" si="5"/>
        <v>22</v>
      </c>
    </row>
    <row r="129" spans="1:9">
      <c r="A129" s="22">
        <v>120</v>
      </c>
      <c r="B129" s="20" t="s">
        <v>126</v>
      </c>
      <c r="C129" s="20" t="s">
        <v>86</v>
      </c>
      <c r="D129" s="17" t="s">
        <v>21</v>
      </c>
      <c r="E129" s="18">
        <v>7.5</v>
      </c>
      <c r="F129" s="18">
        <v>5.5</v>
      </c>
      <c r="G129" s="18">
        <v>2</v>
      </c>
      <c r="H129" s="18">
        <v>0.5</v>
      </c>
      <c r="I129" s="19">
        <f>SUM(E129:H129)</f>
        <v>15.5</v>
      </c>
    </row>
    <row r="130" spans="1:9">
      <c r="A130" s="22">
        <v>121</v>
      </c>
      <c r="B130" s="20" t="s">
        <v>127</v>
      </c>
      <c r="C130" s="20" t="s">
        <v>86</v>
      </c>
      <c r="D130" s="17" t="s">
        <v>21</v>
      </c>
      <c r="E130" s="18">
        <v>8</v>
      </c>
      <c r="F130" s="18">
        <v>5</v>
      </c>
      <c r="G130" s="18">
        <v>3.5</v>
      </c>
      <c r="H130" s="18">
        <v>1.5</v>
      </c>
      <c r="I130" s="19">
        <f>SUM(E130:H130)</f>
        <v>18</v>
      </c>
    </row>
    <row r="131" spans="1:9">
      <c r="A131" s="22">
        <v>122</v>
      </c>
      <c r="B131" s="20" t="s">
        <v>128</v>
      </c>
      <c r="C131" s="20" t="s">
        <v>86</v>
      </c>
      <c r="D131" s="17" t="s">
        <v>21</v>
      </c>
      <c r="E131" s="18">
        <v>10</v>
      </c>
      <c r="F131" s="18">
        <v>4.5</v>
      </c>
      <c r="G131" s="18">
        <v>2</v>
      </c>
      <c r="H131" s="18">
        <v>0.5</v>
      </c>
      <c r="I131" s="19">
        <f>SUM(E131:H131)</f>
        <v>17</v>
      </c>
    </row>
    <row r="132" spans="1:9" s="3" customFormat="1">
      <c r="A132" s="22">
        <v>123</v>
      </c>
      <c r="B132" s="20" t="s">
        <v>129</v>
      </c>
      <c r="C132" s="20" t="s">
        <v>86</v>
      </c>
      <c r="D132" s="17" t="s">
        <v>21</v>
      </c>
      <c r="E132" s="18">
        <v>8.5</v>
      </c>
      <c r="F132" s="18">
        <v>4</v>
      </c>
      <c r="G132" s="18">
        <v>2</v>
      </c>
      <c r="H132" s="18">
        <v>2</v>
      </c>
      <c r="I132" s="19">
        <f>SUM(E132:H132)</f>
        <v>16.5</v>
      </c>
    </row>
    <row r="133" spans="1:9">
      <c r="A133" s="22">
        <v>124</v>
      </c>
      <c r="B133" s="20" t="s">
        <v>130</v>
      </c>
      <c r="C133" s="20" t="s">
        <v>86</v>
      </c>
      <c r="D133" s="17">
        <v>80</v>
      </c>
      <c r="E133" s="18">
        <v>59.5</v>
      </c>
      <c r="F133" s="18">
        <v>20.5</v>
      </c>
      <c r="G133" s="18">
        <v>10</v>
      </c>
      <c r="H133" s="18">
        <v>2.5</v>
      </c>
      <c r="I133" s="19">
        <f t="shared" si="5"/>
        <v>92.5</v>
      </c>
    </row>
    <row r="134" spans="1:9">
      <c r="A134" s="22">
        <v>125</v>
      </c>
      <c r="B134" s="20" t="s">
        <v>131</v>
      </c>
      <c r="C134" s="20" t="s">
        <v>86</v>
      </c>
      <c r="D134" s="17" t="s">
        <v>21</v>
      </c>
      <c r="E134" s="18">
        <v>8</v>
      </c>
      <c r="F134" s="18">
        <v>7.5</v>
      </c>
      <c r="G134" s="18">
        <v>4.5</v>
      </c>
      <c r="H134" s="18">
        <v>0.5</v>
      </c>
      <c r="I134" s="19">
        <f t="shared" si="5"/>
        <v>20.5</v>
      </c>
    </row>
    <row r="135" spans="1:9">
      <c r="A135" s="22">
        <v>126</v>
      </c>
      <c r="B135" s="20" t="s">
        <v>132</v>
      </c>
      <c r="C135" s="20" t="s">
        <v>86</v>
      </c>
      <c r="D135" s="17" t="s">
        <v>21</v>
      </c>
      <c r="E135" s="18">
        <v>8.5</v>
      </c>
      <c r="F135" s="18">
        <v>7.5</v>
      </c>
      <c r="G135" s="18">
        <v>2</v>
      </c>
      <c r="H135" s="18">
        <v>2.5</v>
      </c>
      <c r="I135" s="19">
        <f t="shared" si="5"/>
        <v>20.5</v>
      </c>
    </row>
    <row r="136" spans="1:9">
      <c r="A136" s="22">
        <v>127</v>
      </c>
      <c r="B136" s="20" t="s">
        <v>133</v>
      </c>
      <c r="C136" s="20" t="s">
        <v>86</v>
      </c>
      <c r="D136" s="17" t="s">
        <v>21</v>
      </c>
      <c r="E136" s="18">
        <v>10</v>
      </c>
      <c r="F136" s="18">
        <v>7.5</v>
      </c>
      <c r="G136" s="18">
        <v>3.5</v>
      </c>
      <c r="H136" s="18">
        <v>2</v>
      </c>
      <c r="I136" s="19">
        <f t="shared" si="5"/>
        <v>23</v>
      </c>
    </row>
    <row r="137" spans="1:9">
      <c r="A137" s="22">
        <v>128</v>
      </c>
      <c r="B137" s="20" t="s">
        <v>134</v>
      </c>
      <c r="C137" s="20" t="s">
        <v>86</v>
      </c>
      <c r="D137" s="17">
        <v>15</v>
      </c>
      <c r="E137" s="18">
        <v>27.5</v>
      </c>
      <c r="F137" s="18">
        <v>20</v>
      </c>
      <c r="G137" s="18">
        <v>9.5</v>
      </c>
      <c r="H137" s="18">
        <v>4</v>
      </c>
      <c r="I137" s="19">
        <f t="shared" si="5"/>
        <v>61</v>
      </c>
    </row>
    <row r="138" spans="1:9">
      <c r="A138" s="22">
        <v>129</v>
      </c>
      <c r="B138" s="20" t="s">
        <v>135</v>
      </c>
      <c r="C138" s="20" t="s">
        <v>86</v>
      </c>
      <c r="D138" s="17">
        <v>20</v>
      </c>
      <c r="E138" s="18">
        <v>19.5</v>
      </c>
      <c r="F138" s="18">
        <v>10.5</v>
      </c>
      <c r="G138" s="18">
        <v>4</v>
      </c>
      <c r="H138" s="18">
        <v>3</v>
      </c>
      <c r="I138" s="19">
        <f t="shared" si="5"/>
        <v>37</v>
      </c>
    </row>
    <row r="139" spans="1:9">
      <c r="A139" s="22">
        <v>130</v>
      </c>
      <c r="B139" s="20" t="s">
        <v>136</v>
      </c>
      <c r="C139" s="20" t="s">
        <v>86</v>
      </c>
      <c r="D139" s="17">
        <v>70</v>
      </c>
      <c r="E139" s="18">
        <v>49.5</v>
      </c>
      <c r="F139" s="18">
        <v>23</v>
      </c>
      <c r="G139" s="18">
        <v>16</v>
      </c>
      <c r="H139" s="18">
        <v>2.5</v>
      </c>
      <c r="I139" s="19">
        <f t="shared" si="5"/>
        <v>91</v>
      </c>
    </row>
    <row r="140" spans="1:9">
      <c r="A140" s="22">
        <v>131</v>
      </c>
      <c r="B140" s="20" t="s">
        <v>137</v>
      </c>
      <c r="C140" s="20" t="s">
        <v>86</v>
      </c>
      <c r="D140" s="17" t="s">
        <v>21</v>
      </c>
      <c r="E140" s="18">
        <v>8</v>
      </c>
      <c r="F140" s="18">
        <v>6</v>
      </c>
      <c r="G140" s="18">
        <v>3.5</v>
      </c>
      <c r="H140" s="18">
        <v>0.5</v>
      </c>
      <c r="I140" s="19">
        <f t="shared" si="5"/>
        <v>18</v>
      </c>
    </row>
    <row r="141" spans="1:9">
      <c r="A141" s="22">
        <v>132</v>
      </c>
      <c r="B141" s="20" t="s">
        <v>138</v>
      </c>
      <c r="C141" s="20" t="s">
        <v>86</v>
      </c>
      <c r="D141" s="17">
        <v>15</v>
      </c>
      <c r="E141" s="18">
        <v>18.5</v>
      </c>
      <c r="F141" s="18">
        <v>15</v>
      </c>
      <c r="G141" s="18">
        <v>7.5</v>
      </c>
      <c r="H141" s="18">
        <v>1.5</v>
      </c>
      <c r="I141" s="19">
        <f t="shared" si="5"/>
        <v>42.5</v>
      </c>
    </row>
    <row r="142" spans="1:9">
      <c r="A142" s="22">
        <v>133</v>
      </c>
      <c r="B142" s="20" t="s">
        <v>139</v>
      </c>
      <c r="C142" s="20" t="s">
        <v>86</v>
      </c>
      <c r="D142" s="17">
        <v>30</v>
      </c>
      <c r="E142" s="18">
        <v>25.5</v>
      </c>
      <c r="F142" s="18">
        <v>5</v>
      </c>
      <c r="G142" s="18">
        <v>16</v>
      </c>
      <c r="H142" s="18">
        <v>4.5</v>
      </c>
      <c r="I142" s="19">
        <f t="shared" si="5"/>
        <v>51</v>
      </c>
    </row>
    <row r="143" spans="1:9">
      <c r="A143" s="22">
        <v>134</v>
      </c>
      <c r="B143" s="20" t="s">
        <v>140</v>
      </c>
      <c r="C143" s="20" t="s">
        <v>86</v>
      </c>
      <c r="D143" s="17">
        <v>900</v>
      </c>
      <c r="E143" s="18">
        <v>332.5</v>
      </c>
      <c r="F143" s="18">
        <v>137</v>
      </c>
      <c r="G143" s="18">
        <v>53.5</v>
      </c>
      <c r="H143" s="18">
        <v>64.5</v>
      </c>
      <c r="I143" s="19">
        <f t="shared" si="5"/>
        <v>587.5</v>
      </c>
    </row>
    <row r="144" spans="1:9">
      <c r="A144" s="22">
        <v>135</v>
      </c>
      <c r="B144" s="20" t="s">
        <v>141</v>
      </c>
      <c r="C144" s="20" t="s">
        <v>86</v>
      </c>
      <c r="D144" s="17" t="s">
        <v>21</v>
      </c>
      <c r="E144" s="18">
        <v>9</v>
      </c>
      <c r="F144" s="18">
        <v>5.5</v>
      </c>
      <c r="G144" s="18">
        <v>2.5</v>
      </c>
      <c r="H144" s="18">
        <v>1.5</v>
      </c>
      <c r="I144" s="19">
        <f t="shared" si="5"/>
        <v>18.5</v>
      </c>
    </row>
    <row r="145" spans="1:9">
      <c r="A145" s="22">
        <v>136</v>
      </c>
      <c r="B145" s="20" t="s">
        <v>142</v>
      </c>
      <c r="C145" s="20" t="s">
        <v>86</v>
      </c>
      <c r="D145" s="17" t="s">
        <v>21</v>
      </c>
      <c r="E145" s="18">
        <v>8</v>
      </c>
      <c r="F145" s="18">
        <v>6.5</v>
      </c>
      <c r="G145" s="18">
        <v>2.5</v>
      </c>
      <c r="H145" s="18">
        <v>1.5</v>
      </c>
      <c r="I145" s="19">
        <f>SUM(E145:H145)</f>
        <v>18.5</v>
      </c>
    </row>
    <row r="146" spans="1:9">
      <c r="A146" s="22">
        <v>137</v>
      </c>
      <c r="B146" s="20" t="s">
        <v>143</v>
      </c>
      <c r="C146" s="20" t="s">
        <v>86</v>
      </c>
      <c r="D146" s="17">
        <v>24</v>
      </c>
      <c r="E146" s="18">
        <v>24</v>
      </c>
      <c r="F146" s="18">
        <v>23.5</v>
      </c>
      <c r="G146" s="18">
        <v>12.5</v>
      </c>
      <c r="H146" s="18">
        <v>2.5</v>
      </c>
      <c r="I146" s="19">
        <f t="shared" si="5"/>
        <v>62.5</v>
      </c>
    </row>
    <row r="147" spans="1:9">
      <c r="A147" s="22">
        <v>138</v>
      </c>
      <c r="B147" s="20" t="s">
        <v>858</v>
      </c>
      <c r="C147" s="20" t="s">
        <v>86</v>
      </c>
      <c r="D147" s="17" t="s">
        <v>21</v>
      </c>
      <c r="E147" s="18">
        <v>6.5</v>
      </c>
      <c r="F147" s="18">
        <v>4</v>
      </c>
      <c r="G147" s="18">
        <v>2.5</v>
      </c>
      <c r="H147" s="18">
        <v>1.5</v>
      </c>
      <c r="I147" s="19">
        <f t="shared" si="5"/>
        <v>14.5</v>
      </c>
    </row>
    <row r="148" spans="1:9">
      <c r="A148" s="22">
        <v>139</v>
      </c>
      <c r="B148" s="20" t="s">
        <v>144</v>
      </c>
      <c r="C148" s="20" t="s">
        <v>86</v>
      </c>
      <c r="D148" s="17">
        <v>8</v>
      </c>
      <c r="E148" s="18">
        <v>10.5</v>
      </c>
      <c r="F148" s="18">
        <v>6</v>
      </c>
      <c r="G148" s="18">
        <v>4.5</v>
      </c>
      <c r="H148" s="18">
        <v>1.5</v>
      </c>
      <c r="I148" s="19">
        <f t="shared" si="5"/>
        <v>22.5</v>
      </c>
    </row>
    <row r="149" spans="1:9">
      <c r="A149" s="22">
        <v>140</v>
      </c>
      <c r="B149" s="20" t="s">
        <v>145</v>
      </c>
      <c r="C149" s="20" t="s">
        <v>86</v>
      </c>
      <c r="D149" s="17">
        <v>50</v>
      </c>
      <c r="E149" s="18">
        <v>52.5</v>
      </c>
      <c r="F149" s="18">
        <v>36.5</v>
      </c>
      <c r="G149" s="18">
        <v>25.5</v>
      </c>
      <c r="H149" s="18">
        <v>9.5</v>
      </c>
      <c r="I149" s="19">
        <f t="shared" si="5"/>
        <v>124</v>
      </c>
    </row>
    <row r="150" spans="1:9">
      <c r="A150" s="22">
        <v>141</v>
      </c>
      <c r="B150" s="20" t="s">
        <v>146</v>
      </c>
      <c r="C150" s="20" t="s">
        <v>86</v>
      </c>
      <c r="D150" s="17">
        <v>10</v>
      </c>
      <c r="E150" s="18">
        <v>13.5</v>
      </c>
      <c r="F150" s="18">
        <v>7</v>
      </c>
      <c r="G150" s="18">
        <v>3</v>
      </c>
      <c r="H150" s="18">
        <v>2.5</v>
      </c>
      <c r="I150" s="19">
        <f t="shared" si="5"/>
        <v>26</v>
      </c>
    </row>
    <row r="151" spans="1:9">
      <c r="A151" s="22">
        <v>142</v>
      </c>
      <c r="B151" s="20" t="s">
        <v>147</v>
      </c>
      <c r="C151" s="20" t="s">
        <v>86</v>
      </c>
      <c r="D151" s="17">
        <v>10</v>
      </c>
      <c r="E151" s="18">
        <v>13.5</v>
      </c>
      <c r="F151" s="18">
        <v>6.5</v>
      </c>
      <c r="G151" s="18">
        <v>4.5</v>
      </c>
      <c r="H151" s="18">
        <v>1.5</v>
      </c>
      <c r="I151" s="19">
        <f t="shared" si="5"/>
        <v>26</v>
      </c>
    </row>
    <row r="152" spans="1:9">
      <c r="A152" s="22">
        <v>143</v>
      </c>
      <c r="B152" s="20" t="s">
        <v>148</v>
      </c>
      <c r="C152" s="20" t="s">
        <v>86</v>
      </c>
      <c r="D152" s="17">
        <v>8</v>
      </c>
      <c r="E152" s="18">
        <v>10</v>
      </c>
      <c r="F152" s="18">
        <v>7</v>
      </c>
      <c r="G152" s="18">
        <v>3.5</v>
      </c>
      <c r="H152" s="18">
        <v>1.5</v>
      </c>
      <c r="I152" s="19">
        <f t="shared" si="5"/>
        <v>22</v>
      </c>
    </row>
    <row r="153" spans="1:9">
      <c r="A153" s="22">
        <v>144</v>
      </c>
      <c r="B153" s="20" t="s">
        <v>149</v>
      </c>
      <c r="C153" s="20" t="s">
        <v>86</v>
      </c>
      <c r="D153" s="17">
        <v>50</v>
      </c>
      <c r="E153" s="18">
        <v>35.5</v>
      </c>
      <c r="F153" s="18">
        <v>11</v>
      </c>
      <c r="G153" s="18">
        <v>4</v>
      </c>
      <c r="H153" s="18">
        <v>2.5</v>
      </c>
      <c r="I153" s="19">
        <f t="shared" si="5"/>
        <v>53</v>
      </c>
    </row>
    <row r="154" spans="1:9">
      <c r="A154" s="22">
        <v>145</v>
      </c>
      <c r="B154" s="20" t="s">
        <v>150</v>
      </c>
      <c r="C154" s="20" t="s">
        <v>86</v>
      </c>
      <c r="D154" s="17">
        <v>50</v>
      </c>
      <c r="E154" s="18">
        <v>39</v>
      </c>
      <c r="F154" s="18">
        <v>12</v>
      </c>
      <c r="G154" s="18">
        <v>5</v>
      </c>
      <c r="H154" s="18">
        <v>2.5</v>
      </c>
      <c r="I154" s="19">
        <f t="shared" ref="I154:I213" si="6">SUM(E154:H154)</f>
        <v>58.5</v>
      </c>
    </row>
    <row r="155" spans="1:9">
      <c r="A155" s="22">
        <v>146</v>
      </c>
      <c r="B155" s="20" t="s">
        <v>151</v>
      </c>
      <c r="C155" s="20" t="s">
        <v>86</v>
      </c>
      <c r="D155" s="17">
        <v>50</v>
      </c>
      <c r="E155" s="18">
        <v>38.5</v>
      </c>
      <c r="F155" s="18">
        <v>14.5</v>
      </c>
      <c r="G155" s="18">
        <v>4</v>
      </c>
      <c r="H155" s="18">
        <v>2.5</v>
      </c>
      <c r="I155" s="19">
        <f t="shared" si="6"/>
        <v>59.5</v>
      </c>
    </row>
    <row r="156" spans="1:9">
      <c r="A156" s="22">
        <v>147</v>
      </c>
      <c r="B156" s="20" t="s">
        <v>152</v>
      </c>
      <c r="C156" s="20" t="s">
        <v>86</v>
      </c>
      <c r="D156" s="17" t="s">
        <v>21</v>
      </c>
      <c r="E156" s="18">
        <v>9</v>
      </c>
      <c r="F156" s="18">
        <v>5</v>
      </c>
      <c r="G156" s="18">
        <v>2</v>
      </c>
      <c r="H156" s="18">
        <v>1.5</v>
      </c>
      <c r="I156" s="19">
        <f t="shared" si="6"/>
        <v>17.5</v>
      </c>
    </row>
    <row r="157" spans="1:9">
      <c r="A157" s="22">
        <v>148</v>
      </c>
      <c r="B157" s="20" t="s">
        <v>153</v>
      </c>
      <c r="C157" s="20" t="s">
        <v>86</v>
      </c>
      <c r="D157" s="17">
        <v>4</v>
      </c>
      <c r="E157" s="18">
        <v>10.5</v>
      </c>
      <c r="F157" s="18">
        <v>7</v>
      </c>
      <c r="G157" s="18">
        <v>3</v>
      </c>
      <c r="H157" s="18">
        <v>2</v>
      </c>
      <c r="I157" s="19">
        <f t="shared" si="6"/>
        <v>22.5</v>
      </c>
    </row>
    <row r="158" spans="1:9">
      <c r="A158" s="22">
        <v>149</v>
      </c>
      <c r="B158" s="20" t="s">
        <v>154</v>
      </c>
      <c r="C158" s="20" t="s">
        <v>86</v>
      </c>
      <c r="D158" s="17">
        <v>5</v>
      </c>
      <c r="E158" s="18">
        <v>15.5</v>
      </c>
      <c r="F158" s="18">
        <v>8</v>
      </c>
      <c r="G158" s="18">
        <v>6.5</v>
      </c>
      <c r="H158" s="18">
        <v>2.5</v>
      </c>
      <c r="I158" s="19">
        <f t="shared" si="6"/>
        <v>32.5</v>
      </c>
    </row>
    <row r="159" spans="1:9">
      <c r="A159" s="22">
        <v>150</v>
      </c>
      <c r="B159" s="20" t="s">
        <v>155</v>
      </c>
      <c r="C159" s="20" t="s">
        <v>86</v>
      </c>
      <c r="D159" s="17" t="s">
        <v>21</v>
      </c>
      <c r="E159" s="18">
        <v>6.5</v>
      </c>
      <c r="F159" s="18">
        <v>5</v>
      </c>
      <c r="G159" s="18">
        <v>2.5</v>
      </c>
      <c r="H159" s="18">
        <v>2</v>
      </c>
      <c r="I159" s="19">
        <f t="shared" si="6"/>
        <v>16</v>
      </c>
    </row>
    <row r="160" spans="1:9">
      <c r="A160" s="22">
        <v>151</v>
      </c>
      <c r="B160" s="20" t="s">
        <v>156</v>
      </c>
      <c r="C160" s="20" t="s">
        <v>86</v>
      </c>
      <c r="D160" s="17">
        <v>50</v>
      </c>
      <c r="E160" s="18">
        <v>38.5</v>
      </c>
      <c r="F160" s="18">
        <v>13</v>
      </c>
      <c r="G160" s="18">
        <v>6</v>
      </c>
      <c r="H160" s="18">
        <v>2.5</v>
      </c>
      <c r="I160" s="19">
        <f t="shared" si="6"/>
        <v>60</v>
      </c>
    </row>
    <row r="161" spans="1:9">
      <c r="A161" s="22">
        <v>152</v>
      </c>
      <c r="B161" s="20" t="s">
        <v>157</v>
      </c>
      <c r="C161" s="20" t="s">
        <v>86</v>
      </c>
      <c r="D161" s="17">
        <v>10</v>
      </c>
      <c r="E161" s="18">
        <v>15.5</v>
      </c>
      <c r="F161" s="18">
        <v>12</v>
      </c>
      <c r="G161" s="18">
        <v>5</v>
      </c>
      <c r="H161" s="18">
        <v>2</v>
      </c>
      <c r="I161" s="19">
        <f t="shared" si="6"/>
        <v>34.5</v>
      </c>
    </row>
    <row r="162" spans="1:9">
      <c r="A162" s="22">
        <v>153</v>
      </c>
      <c r="B162" s="20" t="s">
        <v>158</v>
      </c>
      <c r="C162" s="20" t="s">
        <v>86</v>
      </c>
      <c r="D162" s="17" t="s">
        <v>21</v>
      </c>
      <c r="E162" s="18">
        <v>8.5</v>
      </c>
      <c r="F162" s="18">
        <v>5.5</v>
      </c>
      <c r="G162" s="18">
        <v>2.5</v>
      </c>
      <c r="H162" s="18">
        <v>1.5</v>
      </c>
      <c r="I162" s="19">
        <f t="shared" si="6"/>
        <v>18</v>
      </c>
    </row>
    <row r="163" spans="1:9">
      <c r="A163" s="22">
        <v>154</v>
      </c>
      <c r="B163" s="20" t="s">
        <v>159</v>
      </c>
      <c r="C163" s="20" t="s">
        <v>86</v>
      </c>
      <c r="D163" s="17" t="s">
        <v>21</v>
      </c>
      <c r="E163" s="18">
        <v>6.5</v>
      </c>
      <c r="F163" s="18">
        <v>6.5</v>
      </c>
      <c r="G163" s="18">
        <v>2.5</v>
      </c>
      <c r="H163" s="18">
        <v>1.5</v>
      </c>
      <c r="I163" s="19">
        <f>SUM(E163:H163)</f>
        <v>17</v>
      </c>
    </row>
    <row r="164" spans="1:9">
      <c r="A164" s="22">
        <v>155</v>
      </c>
      <c r="B164" s="20" t="s">
        <v>160</v>
      </c>
      <c r="C164" s="20" t="s">
        <v>86</v>
      </c>
      <c r="D164" s="17">
        <v>10</v>
      </c>
      <c r="E164" s="18">
        <v>19.5</v>
      </c>
      <c r="F164" s="18">
        <v>11</v>
      </c>
      <c r="G164" s="18">
        <v>4</v>
      </c>
      <c r="H164" s="18">
        <v>1.5</v>
      </c>
      <c r="I164" s="19">
        <f t="shared" si="6"/>
        <v>36</v>
      </c>
    </row>
    <row r="165" spans="1:9">
      <c r="A165" s="22">
        <v>156</v>
      </c>
      <c r="B165" s="20" t="s">
        <v>161</v>
      </c>
      <c r="C165" s="20" t="s">
        <v>86</v>
      </c>
      <c r="D165" s="17" t="s">
        <v>21</v>
      </c>
      <c r="E165" s="18">
        <v>7.5</v>
      </c>
      <c r="F165" s="18">
        <v>4</v>
      </c>
      <c r="G165" s="18">
        <v>2</v>
      </c>
      <c r="H165" s="18">
        <v>1.5</v>
      </c>
      <c r="I165" s="19">
        <f t="shared" si="6"/>
        <v>15</v>
      </c>
    </row>
    <row r="166" spans="1:9">
      <c r="A166" s="22">
        <v>157</v>
      </c>
      <c r="B166" s="20" t="s">
        <v>162</v>
      </c>
      <c r="C166" s="20" t="s">
        <v>86</v>
      </c>
      <c r="D166" s="17" t="s">
        <v>21</v>
      </c>
      <c r="E166" s="18">
        <v>7.5</v>
      </c>
      <c r="F166" s="18">
        <v>3</v>
      </c>
      <c r="G166" s="18">
        <v>2</v>
      </c>
      <c r="H166" s="18">
        <v>0.5</v>
      </c>
      <c r="I166" s="19">
        <f t="shared" si="6"/>
        <v>13</v>
      </c>
    </row>
    <row r="167" spans="1:9">
      <c r="A167" s="22">
        <v>158</v>
      </c>
      <c r="B167" s="20" t="s">
        <v>163</v>
      </c>
      <c r="C167" s="20" t="s">
        <v>86</v>
      </c>
      <c r="D167" s="17">
        <v>10</v>
      </c>
      <c r="E167" s="18">
        <v>18.5</v>
      </c>
      <c r="F167" s="18">
        <v>6</v>
      </c>
      <c r="G167" s="18">
        <v>2</v>
      </c>
      <c r="H167" s="18">
        <v>2</v>
      </c>
      <c r="I167" s="19">
        <f t="shared" si="6"/>
        <v>28.5</v>
      </c>
    </row>
    <row r="168" spans="1:9">
      <c r="A168" s="22">
        <v>159</v>
      </c>
      <c r="B168" s="20" t="s">
        <v>164</v>
      </c>
      <c r="C168" s="20" t="s">
        <v>86</v>
      </c>
      <c r="D168" s="17">
        <v>10</v>
      </c>
      <c r="E168" s="18">
        <v>14.5</v>
      </c>
      <c r="F168" s="18">
        <v>8</v>
      </c>
      <c r="G168" s="18">
        <v>5.5</v>
      </c>
      <c r="H168" s="18">
        <v>4.5</v>
      </c>
      <c r="I168" s="19">
        <f t="shared" si="6"/>
        <v>32.5</v>
      </c>
    </row>
    <row r="169" spans="1:9" s="1" customFormat="1">
      <c r="A169" s="22">
        <v>160</v>
      </c>
      <c r="B169" s="20" t="s">
        <v>165</v>
      </c>
      <c r="C169" s="20" t="s">
        <v>86</v>
      </c>
      <c r="D169" s="17" t="s">
        <v>21</v>
      </c>
      <c r="E169" s="18">
        <v>7.5</v>
      </c>
      <c r="F169" s="18">
        <v>5.5</v>
      </c>
      <c r="G169" s="18">
        <v>2.5</v>
      </c>
      <c r="H169" s="18">
        <v>1.5</v>
      </c>
      <c r="I169" s="19">
        <f t="shared" si="6"/>
        <v>17</v>
      </c>
    </row>
    <row r="170" spans="1:9" s="1" customFormat="1">
      <c r="A170" s="22">
        <v>161</v>
      </c>
      <c r="B170" s="20" t="s">
        <v>166</v>
      </c>
      <c r="C170" s="20" t="s">
        <v>86</v>
      </c>
      <c r="D170" s="17" t="s">
        <v>21</v>
      </c>
      <c r="E170" s="18">
        <v>6.5</v>
      </c>
      <c r="F170" s="18">
        <v>6.5</v>
      </c>
      <c r="G170" s="18">
        <v>2.5</v>
      </c>
      <c r="H170" s="18">
        <v>1.5</v>
      </c>
      <c r="I170" s="19">
        <f>SUM(E170:H170)</f>
        <v>17</v>
      </c>
    </row>
    <row r="171" spans="1:9" s="1" customFormat="1">
      <c r="A171" s="22">
        <v>162</v>
      </c>
      <c r="B171" s="36" t="s">
        <v>167</v>
      </c>
      <c r="C171" s="20" t="s">
        <v>86</v>
      </c>
      <c r="D171" s="17">
        <v>5</v>
      </c>
      <c r="E171" s="18">
        <v>11</v>
      </c>
      <c r="F171" s="18">
        <v>9.5</v>
      </c>
      <c r="G171" s="18">
        <v>7.5</v>
      </c>
      <c r="H171" s="18">
        <v>1.5</v>
      </c>
      <c r="I171" s="19">
        <f t="shared" si="6"/>
        <v>29.5</v>
      </c>
    </row>
    <row r="172" spans="1:9" s="1" customFormat="1" ht="15" customHeight="1">
      <c r="A172" s="22">
        <v>163</v>
      </c>
      <c r="B172" s="20" t="s">
        <v>168</v>
      </c>
      <c r="C172" s="20" t="s">
        <v>86</v>
      </c>
      <c r="D172" s="17">
        <v>15</v>
      </c>
      <c r="E172" s="18">
        <v>25</v>
      </c>
      <c r="F172" s="18">
        <v>14.5</v>
      </c>
      <c r="G172" s="18">
        <v>12</v>
      </c>
      <c r="H172" s="18">
        <v>4.5</v>
      </c>
      <c r="I172" s="19">
        <f t="shared" si="6"/>
        <v>56</v>
      </c>
    </row>
    <row r="173" spans="1:9" s="1" customFormat="1">
      <c r="A173" s="22">
        <v>164</v>
      </c>
      <c r="B173" s="20" t="s">
        <v>169</v>
      </c>
      <c r="C173" s="20" t="s">
        <v>86</v>
      </c>
      <c r="D173" s="17" t="s">
        <v>21</v>
      </c>
      <c r="E173" s="18">
        <v>6.5</v>
      </c>
      <c r="F173" s="18">
        <v>4</v>
      </c>
      <c r="G173" s="18">
        <v>2.5</v>
      </c>
      <c r="H173" s="18">
        <v>2</v>
      </c>
      <c r="I173" s="19">
        <f t="shared" si="6"/>
        <v>15</v>
      </c>
    </row>
    <row r="174" spans="1:9" s="1" customFormat="1">
      <c r="A174" s="22">
        <v>165</v>
      </c>
      <c r="B174" s="20" t="s">
        <v>170</v>
      </c>
      <c r="C174" s="20" t="s">
        <v>86</v>
      </c>
      <c r="D174" s="17" t="s">
        <v>21</v>
      </c>
      <c r="E174" s="18">
        <v>6.5</v>
      </c>
      <c r="F174" s="18">
        <v>5.5</v>
      </c>
      <c r="G174" s="18">
        <v>2</v>
      </c>
      <c r="H174" s="18">
        <v>0.5</v>
      </c>
      <c r="I174" s="19">
        <f t="shared" si="6"/>
        <v>14.5</v>
      </c>
    </row>
    <row r="175" spans="1:9" s="1" customFormat="1">
      <c r="A175" s="22">
        <v>166</v>
      </c>
      <c r="B175" s="20" t="s">
        <v>171</v>
      </c>
      <c r="C175" s="20" t="s">
        <v>86</v>
      </c>
      <c r="D175" s="17" t="s">
        <v>21</v>
      </c>
      <c r="E175" s="18">
        <v>8</v>
      </c>
      <c r="F175" s="18">
        <v>6</v>
      </c>
      <c r="G175" s="18">
        <v>3.5</v>
      </c>
      <c r="H175" s="18">
        <v>1.5</v>
      </c>
      <c r="I175" s="19">
        <f t="shared" si="6"/>
        <v>19</v>
      </c>
    </row>
    <row r="176" spans="1:9" s="1" customFormat="1">
      <c r="A176" s="22">
        <v>167</v>
      </c>
      <c r="B176" s="20" t="s">
        <v>172</v>
      </c>
      <c r="C176" s="20" t="s">
        <v>86</v>
      </c>
      <c r="D176" s="17">
        <v>10</v>
      </c>
      <c r="E176" s="18">
        <v>13</v>
      </c>
      <c r="F176" s="18">
        <v>8</v>
      </c>
      <c r="G176" s="18">
        <v>6.5</v>
      </c>
      <c r="H176" s="18">
        <v>2.5</v>
      </c>
      <c r="I176" s="19">
        <f>SUM(E176:H176)</f>
        <v>30</v>
      </c>
    </row>
    <row r="177" spans="1:9" s="1" customFormat="1">
      <c r="A177" s="22">
        <v>168</v>
      </c>
      <c r="B177" s="20" t="s">
        <v>173</v>
      </c>
      <c r="C177" s="20" t="s">
        <v>86</v>
      </c>
      <c r="D177" s="17">
        <v>60</v>
      </c>
      <c r="E177" s="18">
        <v>40</v>
      </c>
      <c r="F177" s="18">
        <v>13</v>
      </c>
      <c r="G177" s="18">
        <v>3</v>
      </c>
      <c r="H177" s="18">
        <v>2.5</v>
      </c>
      <c r="I177" s="19">
        <f>SUM(E177:H177)</f>
        <v>58.5</v>
      </c>
    </row>
    <row r="178" spans="1:9" s="1" customFormat="1">
      <c r="A178" s="22">
        <v>169</v>
      </c>
      <c r="B178" s="20" t="s">
        <v>174</v>
      </c>
      <c r="C178" s="20" t="s">
        <v>86</v>
      </c>
      <c r="D178" s="17" t="s">
        <v>21</v>
      </c>
      <c r="E178" s="18">
        <v>8</v>
      </c>
      <c r="F178" s="18">
        <v>4.5</v>
      </c>
      <c r="G178" s="18">
        <v>2</v>
      </c>
      <c r="H178" s="18">
        <v>2</v>
      </c>
      <c r="I178" s="19">
        <f t="shared" si="6"/>
        <v>16.5</v>
      </c>
    </row>
    <row r="179" spans="1:9">
      <c r="A179" s="22">
        <v>170</v>
      </c>
      <c r="B179" s="20" t="s">
        <v>175</v>
      </c>
      <c r="C179" s="20" t="s">
        <v>86</v>
      </c>
      <c r="D179" s="17">
        <v>10</v>
      </c>
      <c r="E179" s="18">
        <v>15</v>
      </c>
      <c r="F179" s="18">
        <v>12.5</v>
      </c>
      <c r="G179" s="18">
        <v>8</v>
      </c>
      <c r="H179" s="18">
        <v>3</v>
      </c>
      <c r="I179" s="19">
        <f>SUM(E179:H179)</f>
        <v>38.5</v>
      </c>
    </row>
    <row r="180" spans="1:9">
      <c r="A180" s="22">
        <v>171</v>
      </c>
      <c r="B180" s="20" t="s">
        <v>176</v>
      </c>
      <c r="C180" s="20" t="s">
        <v>86</v>
      </c>
      <c r="D180" s="17">
        <v>20</v>
      </c>
      <c r="E180" s="18">
        <v>11</v>
      </c>
      <c r="F180" s="18">
        <v>8.5</v>
      </c>
      <c r="G180" s="18">
        <v>7</v>
      </c>
      <c r="H180" s="18">
        <v>2</v>
      </c>
      <c r="I180" s="19">
        <f>SUM(E180:H180)</f>
        <v>28.5</v>
      </c>
    </row>
    <row r="181" spans="1:9">
      <c r="A181" s="22">
        <v>172</v>
      </c>
      <c r="B181" s="20" t="s">
        <v>177</v>
      </c>
      <c r="C181" s="20" t="s">
        <v>86</v>
      </c>
      <c r="D181" s="17" t="s">
        <v>21</v>
      </c>
      <c r="E181" s="18">
        <v>9</v>
      </c>
      <c r="F181" s="18">
        <v>6</v>
      </c>
      <c r="G181" s="18">
        <v>2</v>
      </c>
      <c r="H181" s="18">
        <v>0.5</v>
      </c>
      <c r="I181" s="19">
        <f>SUM(E181:H181)</f>
        <v>17.5</v>
      </c>
    </row>
    <row r="182" spans="1:9">
      <c r="A182" s="22">
        <v>173</v>
      </c>
      <c r="B182" s="36" t="s">
        <v>178</v>
      </c>
      <c r="C182" s="20" t="s">
        <v>86</v>
      </c>
      <c r="D182" s="17" t="s">
        <v>21</v>
      </c>
      <c r="E182" s="18">
        <v>8</v>
      </c>
      <c r="F182" s="18">
        <v>6</v>
      </c>
      <c r="G182" s="18">
        <v>2.5</v>
      </c>
      <c r="H182" s="18">
        <v>2</v>
      </c>
      <c r="I182" s="19">
        <f>SUM(E182:H182)</f>
        <v>18.5</v>
      </c>
    </row>
    <row r="183" spans="1:9">
      <c r="A183" s="22">
        <v>174</v>
      </c>
      <c r="B183" s="20" t="s">
        <v>179</v>
      </c>
      <c r="C183" s="20" t="s">
        <v>86</v>
      </c>
      <c r="D183" s="17" t="s">
        <v>21</v>
      </c>
      <c r="E183" s="18">
        <v>9</v>
      </c>
      <c r="F183" s="18">
        <v>6</v>
      </c>
      <c r="G183" s="18">
        <v>2.5</v>
      </c>
      <c r="H183" s="18">
        <v>2</v>
      </c>
      <c r="I183" s="19">
        <f t="shared" si="6"/>
        <v>19.5</v>
      </c>
    </row>
    <row r="184" spans="1:9">
      <c r="A184" s="22">
        <v>175</v>
      </c>
      <c r="B184" s="20" t="s">
        <v>180</v>
      </c>
      <c r="C184" s="20" t="s">
        <v>86</v>
      </c>
      <c r="D184" s="17" t="s">
        <v>21</v>
      </c>
      <c r="E184" s="18">
        <v>7.5</v>
      </c>
      <c r="F184" s="18">
        <v>4.5</v>
      </c>
      <c r="G184" s="18">
        <v>2</v>
      </c>
      <c r="H184" s="18">
        <v>0.5</v>
      </c>
      <c r="I184" s="19">
        <f t="shared" si="6"/>
        <v>14.5</v>
      </c>
    </row>
    <row r="185" spans="1:9">
      <c r="A185" s="22">
        <v>176</v>
      </c>
      <c r="B185" s="20" t="s">
        <v>181</v>
      </c>
      <c r="C185" s="20" t="s">
        <v>86</v>
      </c>
      <c r="D185" s="17" t="s">
        <v>21</v>
      </c>
      <c r="E185" s="18">
        <v>9</v>
      </c>
      <c r="F185" s="18">
        <v>6</v>
      </c>
      <c r="G185" s="18">
        <v>2</v>
      </c>
      <c r="H185" s="18">
        <v>0.5</v>
      </c>
      <c r="I185" s="19">
        <f t="shared" si="6"/>
        <v>17.5</v>
      </c>
    </row>
    <row r="186" spans="1:9">
      <c r="A186" s="22">
        <v>177</v>
      </c>
      <c r="B186" s="20" t="s">
        <v>182</v>
      </c>
      <c r="C186" s="20" t="s">
        <v>86</v>
      </c>
      <c r="D186" s="17">
        <v>10</v>
      </c>
      <c r="E186" s="18">
        <v>19.5</v>
      </c>
      <c r="F186" s="18">
        <v>8</v>
      </c>
      <c r="G186" s="18">
        <v>4</v>
      </c>
      <c r="H186" s="18">
        <v>1.5</v>
      </c>
      <c r="I186" s="19">
        <f t="shared" si="6"/>
        <v>33</v>
      </c>
    </row>
    <row r="187" spans="1:9">
      <c r="A187" s="22">
        <v>178</v>
      </c>
      <c r="B187" s="20" t="s">
        <v>183</v>
      </c>
      <c r="C187" s="20" t="s">
        <v>86</v>
      </c>
      <c r="D187" s="17" t="s">
        <v>21</v>
      </c>
      <c r="E187" s="18">
        <v>8</v>
      </c>
      <c r="F187" s="18">
        <v>6</v>
      </c>
      <c r="G187" s="18">
        <v>3.5</v>
      </c>
      <c r="H187" s="18">
        <v>1.5</v>
      </c>
      <c r="I187" s="19">
        <f t="shared" si="6"/>
        <v>19</v>
      </c>
    </row>
    <row r="188" spans="1:9">
      <c r="A188" s="22">
        <v>179</v>
      </c>
      <c r="B188" s="20" t="s">
        <v>184</v>
      </c>
      <c r="C188" s="20" t="s">
        <v>86</v>
      </c>
      <c r="D188" s="17">
        <v>10</v>
      </c>
      <c r="E188" s="18">
        <v>16.5</v>
      </c>
      <c r="F188" s="18">
        <v>10</v>
      </c>
      <c r="G188" s="18">
        <v>6</v>
      </c>
      <c r="H188" s="18">
        <v>2.5</v>
      </c>
      <c r="I188" s="19">
        <f t="shared" si="6"/>
        <v>35</v>
      </c>
    </row>
    <row r="189" spans="1:9" s="1" customFormat="1">
      <c r="A189" s="22">
        <v>180</v>
      </c>
      <c r="B189" s="20" t="s">
        <v>185</v>
      </c>
      <c r="C189" s="20" t="s">
        <v>86</v>
      </c>
      <c r="D189" s="17">
        <v>10</v>
      </c>
      <c r="E189" s="18">
        <v>18</v>
      </c>
      <c r="F189" s="18">
        <v>9.5</v>
      </c>
      <c r="G189" s="18">
        <v>6</v>
      </c>
      <c r="H189" s="18">
        <v>1.5</v>
      </c>
      <c r="I189" s="19">
        <f t="shared" si="6"/>
        <v>35</v>
      </c>
    </row>
    <row r="190" spans="1:9" s="1" customFormat="1">
      <c r="A190" s="22">
        <v>181</v>
      </c>
      <c r="B190" s="20" t="s">
        <v>186</v>
      </c>
      <c r="C190" s="20" t="s">
        <v>86</v>
      </c>
      <c r="D190" s="17">
        <v>50</v>
      </c>
      <c r="E190" s="18">
        <v>36</v>
      </c>
      <c r="F190" s="18">
        <v>17</v>
      </c>
      <c r="G190" s="18">
        <v>8</v>
      </c>
      <c r="H190" s="18">
        <v>3</v>
      </c>
      <c r="I190" s="19">
        <f t="shared" si="6"/>
        <v>64</v>
      </c>
    </row>
    <row r="191" spans="1:9" s="1" customFormat="1">
      <c r="A191" s="22">
        <v>182</v>
      </c>
      <c r="B191" s="20" t="s">
        <v>187</v>
      </c>
      <c r="C191" s="20" t="s">
        <v>86</v>
      </c>
      <c r="D191" s="17" t="s">
        <v>21</v>
      </c>
      <c r="E191" s="18">
        <v>8</v>
      </c>
      <c r="F191" s="18">
        <v>4.5</v>
      </c>
      <c r="G191" s="18">
        <v>2</v>
      </c>
      <c r="H191" s="18">
        <v>0.5</v>
      </c>
      <c r="I191" s="19">
        <f t="shared" si="6"/>
        <v>15</v>
      </c>
    </row>
    <row r="192" spans="1:9" s="1" customFormat="1">
      <c r="A192" s="22">
        <v>183</v>
      </c>
      <c r="B192" s="20" t="s">
        <v>188</v>
      </c>
      <c r="C192" s="20" t="s">
        <v>86</v>
      </c>
      <c r="D192" s="17" t="s">
        <v>21</v>
      </c>
      <c r="E192" s="18">
        <v>9</v>
      </c>
      <c r="F192" s="18">
        <v>6</v>
      </c>
      <c r="G192" s="18">
        <v>2</v>
      </c>
      <c r="H192" s="18">
        <v>0.5</v>
      </c>
      <c r="I192" s="19">
        <f t="shared" si="6"/>
        <v>17.5</v>
      </c>
    </row>
    <row r="193" spans="1:9" s="1" customFormat="1">
      <c r="A193" s="22">
        <v>184</v>
      </c>
      <c r="B193" s="20" t="s">
        <v>189</v>
      </c>
      <c r="C193" s="20" t="s">
        <v>86</v>
      </c>
      <c r="D193" s="17" t="s">
        <v>21</v>
      </c>
      <c r="E193" s="18">
        <v>8</v>
      </c>
      <c r="F193" s="18">
        <v>6</v>
      </c>
      <c r="G193" s="18">
        <v>2.5</v>
      </c>
      <c r="H193" s="18">
        <v>2</v>
      </c>
      <c r="I193" s="19">
        <f t="shared" si="6"/>
        <v>18.5</v>
      </c>
    </row>
    <row r="194" spans="1:9">
      <c r="A194" s="22">
        <v>185</v>
      </c>
      <c r="B194" s="20" t="s">
        <v>190</v>
      </c>
      <c r="C194" s="20" t="s">
        <v>86</v>
      </c>
      <c r="D194" s="17" t="s">
        <v>21</v>
      </c>
      <c r="E194" s="18">
        <v>9</v>
      </c>
      <c r="F194" s="18">
        <v>6</v>
      </c>
      <c r="G194" s="18">
        <v>2.5</v>
      </c>
      <c r="H194" s="18">
        <v>2</v>
      </c>
      <c r="I194" s="19">
        <f t="shared" si="6"/>
        <v>19.5</v>
      </c>
    </row>
    <row r="195" spans="1:9">
      <c r="A195" s="22">
        <v>186</v>
      </c>
      <c r="B195" s="20" t="s">
        <v>191</v>
      </c>
      <c r="C195" s="20" t="s">
        <v>86</v>
      </c>
      <c r="D195" s="17" t="s">
        <v>21</v>
      </c>
      <c r="E195" s="18">
        <v>8</v>
      </c>
      <c r="F195" s="18">
        <v>4.5</v>
      </c>
      <c r="G195" s="18">
        <v>2</v>
      </c>
      <c r="H195" s="18">
        <v>0.5</v>
      </c>
      <c r="I195" s="19">
        <f t="shared" si="6"/>
        <v>15</v>
      </c>
    </row>
    <row r="196" spans="1:9">
      <c r="A196" s="22">
        <v>187</v>
      </c>
      <c r="B196" s="20" t="s">
        <v>192</v>
      </c>
      <c r="C196" s="20" t="s">
        <v>86</v>
      </c>
      <c r="D196" s="17" t="s">
        <v>21</v>
      </c>
      <c r="E196" s="18">
        <v>9</v>
      </c>
      <c r="F196" s="18">
        <v>6</v>
      </c>
      <c r="G196" s="18">
        <v>2</v>
      </c>
      <c r="H196" s="18">
        <v>0.5</v>
      </c>
      <c r="I196" s="19">
        <f t="shared" si="6"/>
        <v>17.5</v>
      </c>
    </row>
    <row r="197" spans="1:9">
      <c r="A197" s="22">
        <v>188</v>
      </c>
      <c r="B197" s="20" t="s">
        <v>193</v>
      </c>
      <c r="C197" s="20" t="s">
        <v>86</v>
      </c>
      <c r="D197" s="17" t="s">
        <v>21</v>
      </c>
      <c r="E197" s="18">
        <v>6</v>
      </c>
      <c r="F197" s="18">
        <v>7</v>
      </c>
      <c r="G197" s="18">
        <v>5</v>
      </c>
      <c r="H197" s="18">
        <v>1.5</v>
      </c>
      <c r="I197" s="19">
        <f t="shared" si="6"/>
        <v>19.5</v>
      </c>
    </row>
    <row r="198" spans="1:9">
      <c r="A198" s="22">
        <v>189</v>
      </c>
      <c r="B198" s="20" t="s">
        <v>194</v>
      </c>
      <c r="C198" s="20" t="s">
        <v>86</v>
      </c>
      <c r="D198" s="17">
        <v>10</v>
      </c>
      <c r="E198" s="18">
        <v>15</v>
      </c>
      <c r="F198" s="18">
        <v>12.5</v>
      </c>
      <c r="G198" s="18">
        <v>8</v>
      </c>
      <c r="H198" s="18">
        <v>3</v>
      </c>
      <c r="I198" s="19">
        <f t="shared" si="6"/>
        <v>38.5</v>
      </c>
    </row>
    <row r="199" spans="1:9">
      <c r="A199" s="22">
        <v>190</v>
      </c>
      <c r="B199" s="20" t="s">
        <v>195</v>
      </c>
      <c r="C199" s="20" t="s">
        <v>86</v>
      </c>
      <c r="D199" s="17" t="s">
        <v>21</v>
      </c>
      <c r="E199" s="18">
        <v>8</v>
      </c>
      <c r="F199" s="18">
        <v>5.5</v>
      </c>
      <c r="G199" s="18">
        <v>2.5</v>
      </c>
      <c r="H199" s="18">
        <v>1.5</v>
      </c>
      <c r="I199" s="19">
        <f t="shared" si="6"/>
        <v>17.5</v>
      </c>
    </row>
    <row r="200" spans="1:9" s="1" customFormat="1">
      <c r="A200" s="22">
        <v>191</v>
      </c>
      <c r="B200" s="20" t="s">
        <v>196</v>
      </c>
      <c r="C200" s="20" t="s">
        <v>86</v>
      </c>
      <c r="D200" s="17">
        <v>10</v>
      </c>
      <c r="E200" s="18">
        <v>15</v>
      </c>
      <c r="F200" s="18">
        <v>12.5</v>
      </c>
      <c r="G200" s="18">
        <v>8</v>
      </c>
      <c r="H200" s="18">
        <v>3</v>
      </c>
      <c r="I200" s="19">
        <f t="shared" si="6"/>
        <v>38.5</v>
      </c>
    </row>
    <row r="201" spans="1:9">
      <c r="A201" s="22">
        <v>192</v>
      </c>
      <c r="B201" s="20" t="s">
        <v>197</v>
      </c>
      <c r="C201" s="20" t="s">
        <v>86</v>
      </c>
      <c r="D201" s="17">
        <v>10</v>
      </c>
      <c r="E201" s="18">
        <v>16</v>
      </c>
      <c r="F201" s="18">
        <v>11.5</v>
      </c>
      <c r="G201" s="18">
        <v>9.5</v>
      </c>
      <c r="H201" s="18">
        <v>2.5</v>
      </c>
      <c r="I201" s="19">
        <f t="shared" si="6"/>
        <v>39.5</v>
      </c>
    </row>
    <row r="202" spans="1:9" s="1" customFormat="1">
      <c r="A202" s="22">
        <v>193</v>
      </c>
      <c r="B202" s="20" t="s">
        <v>198</v>
      </c>
      <c r="C202" s="20" t="s">
        <v>86</v>
      </c>
      <c r="D202" s="17">
        <v>10</v>
      </c>
      <c r="E202" s="18">
        <v>16.5</v>
      </c>
      <c r="F202" s="18">
        <v>7.5</v>
      </c>
      <c r="G202" s="18">
        <v>4</v>
      </c>
      <c r="H202" s="18">
        <v>2</v>
      </c>
      <c r="I202" s="19">
        <f t="shared" si="6"/>
        <v>30</v>
      </c>
    </row>
    <row r="203" spans="1:9">
      <c r="A203" s="22">
        <v>194</v>
      </c>
      <c r="B203" s="20" t="s">
        <v>199</v>
      </c>
      <c r="C203" s="20" t="s">
        <v>86</v>
      </c>
      <c r="D203" s="17">
        <v>10</v>
      </c>
      <c r="E203" s="18">
        <v>15</v>
      </c>
      <c r="F203" s="18">
        <v>12.5</v>
      </c>
      <c r="G203" s="18">
        <v>8</v>
      </c>
      <c r="H203" s="18">
        <v>3</v>
      </c>
      <c r="I203" s="19">
        <f t="shared" si="6"/>
        <v>38.5</v>
      </c>
    </row>
    <row r="204" spans="1:9">
      <c r="A204" s="22">
        <v>195</v>
      </c>
      <c r="B204" s="20" t="s">
        <v>200</v>
      </c>
      <c r="C204" s="20" t="s">
        <v>86</v>
      </c>
      <c r="D204" s="17">
        <v>20</v>
      </c>
      <c r="E204" s="18">
        <v>20.5</v>
      </c>
      <c r="F204" s="18">
        <v>18.5</v>
      </c>
      <c r="G204" s="18">
        <v>12</v>
      </c>
      <c r="H204" s="18">
        <v>2.5</v>
      </c>
      <c r="I204" s="19">
        <f t="shared" si="6"/>
        <v>53.5</v>
      </c>
    </row>
    <row r="205" spans="1:9" s="1" customFormat="1">
      <c r="A205" s="22">
        <v>196</v>
      </c>
      <c r="B205" s="20" t="s">
        <v>201</v>
      </c>
      <c r="C205" s="20" t="s">
        <v>86</v>
      </c>
      <c r="D205" s="17">
        <v>20</v>
      </c>
      <c r="E205" s="18">
        <v>20</v>
      </c>
      <c r="F205" s="18">
        <v>8.5</v>
      </c>
      <c r="G205" s="18">
        <v>5</v>
      </c>
      <c r="H205" s="18">
        <v>2</v>
      </c>
      <c r="I205" s="19">
        <f t="shared" si="6"/>
        <v>35.5</v>
      </c>
    </row>
    <row r="206" spans="1:9" s="1" customFormat="1">
      <c r="A206" s="22">
        <v>197</v>
      </c>
      <c r="B206" s="20" t="s">
        <v>202</v>
      </c>
      <c r="C206" s="20" t="s">
        <v>86</v>
      </c>
      <c r="D206" s="17">
        <v>50</v>
      </c>
      <c r="E206" s="18">
        <v>32.5</v>
      </c>
      <c r="F206" s="18">
        <v>10</v>
      </c>
      <c r="G206" s="18">
        <v>5.5</v>
      </c>
      <c r="H206" s="18">
        <v>3</v>
      </c>
      <c r="I206" s="19">
        <f t="shared" si="6"/>
        <v>51</v>
      </c>
    </row>
    <row r="207" spans="1:9">
      <c r="A207" s="22">
        <v>198</v>
      </c>
      <c r="B207" s="20" t="s">
        <v>203</v>
      </c>
      <c r="C207" s="20" t="s">
        <v>86</v>
      </c>
      <c r="D207" s="17" t="s">
        <v>21</v>
      </c>
      <c r="E207" s="18">
        <v>7.5</v>
      </c>
      <c r="F207" s="18">
        <v>5</v>
      </c>
      <c r="G207" s="18">
        <v>3.5</v>
      </c>
      <c r="H207" s="18">
        <v>1.5</v>
      </c>
      <c r="I207" s="19">
        <f t="shared" si="6"/>
        <v>17.5</v>
      </c>
    </row>
    <row r="208" spans="1:9">
      <c r="A208" s="22">
        <v>199</v>
      </c>
      <c r="B208" s="20" t="s">
        <v>204</v>
      </c>
      <c r="C208" s="20" t="s">
        <v>86</v>
      </c>
      <c r="D208" s="17">
        <v>10</v>
      </c>
      <c r="E208" s="18">
        <v>15</v>
      </c>
      <c r="F208" s="18">
        <v>12.5</v>
      </c>
      <c r="G208" s="18">
        <v>8</v>
      </c>
      <c r="H208" s="18">
        <v>3</v>
      </c>
      <c r="I208" s="19">
        <f t="shared" si="6"/>
        <v>38.5</v>
      </c>
    </row>
    <row r="209" spans="1:9">
      <c r="A209" s="22">
        <v>200</v>
      </c>
      <c r="B209" s="20" t="s">
        <v>205</v>
      </c>
      <c r="C209" s="20" t="s">
        <v>86</v>
      </c>
      <c r="D209" s="17" t="s">
        <v>21</v>
      </c>
      <c r="E209" s="18">
        <v>7.5</v>
      </c>
      <c r="F209" s="18">
        <v>5.5</v>
      </c>
      <c r="G209" s="18">
        <v>2</v>
      </c>
      <c r="H209" s="18">
        <v>2</v>
      </c>
      <c r="I209" s="19">
        <f t="shared" si="6"/>
        <v>17</v>
      </c>
    </row>
    <row r="210" spans="1:9">
      <c r="A210" s="22">
        <v>201</v>
      </c>
      <c r="B210" s="20" t="s">
        <v>206</v>
      </c>
      <c r="C210" s="20" t="s">
        <v>86</v>
      </c>
      <c r="D210" s="17">
        <v>15</v>
      </c>
      <c r="E210" s="18">
        <v>18.5</v>
      </c>
      <c r="F210" s="18">
        <v>11</v>
      </c>
      <c r="G210" s="18">
        <v>7.5</v>
      </c>
      <c r="H210" s="18">
        <v>3.5</v>
      </c>
      <c r="I210" s="19">
        <f t="shared" si="6"/>
        <v>40.5</v>
      </c>
    </row>
    <row r="211" spans="1:9">
      <c r="A211" s="22">
        <v>202</v>
      </c>
      <c r="B211" s="20" t="s">
        <v>207</v>
      </c>
      <c r="C211" s="20" t="s">
        <v>86</v>
      </c>
      <c r="D211" s="17">
        <v>10</v>
      </c>
      <c r="E211" s="18">
        <v>14.5</v>
      </c>
      <c r="F211" s="18">
        <v>8</v>
      </c>
      <c r="G211" s="18">
        <v>3.5</v>
      </c>
      <c r="H211" s="18">
        <v>2</v>
      </c>
      <c r="I211" s="19">
        <f t="shared" si="6"/>
        <v>28</v>
      </c>
    </row>
    <row r="212" spans="1:9">
      <c r="A212" s="22">
        <v>203</v>
      </c>
      <c r="B212" s="20" t="s">
        <v>208</v>
      </c>
      <c r="C212" s="20" t="s">
        <v>86</v>
      </c>
      <c r="D212" s="17" t="s">
        <v>21</v>
      </c>
      <c r="E212" s="18">
        <v>8.5</v>
      </c>
      <c r="F212" s="18">
        <v>7.5</v>
      </c>
      <c r="G212" s="18">
        <v>4.5</v>
      </c>
      <c r="H212" s="18">
        <v>0.5</v>
      </c>
      <c r="I212" s="19">
        <f t="shared" si="6"/>
        <v>21</v>
      </c>
    </row>
    <row r="213" spans="1:9">
      <c r="A213" s="22">
        <v>204</v>
      </c>
      <c r="B213" s="20" t="s">
        <v>209</v>
      </c>
      <c r="C213" s="20" t="s">
        <v>86</v>
      </c>
      <c r="D213" s="17" t="s">
        <v>21</v>
      </c>
      <c r="E213" s="18">
        <v>8.5</v>
      </c>
      <c r="F213" s="18">
        <v>7.5</v>
      </c>
      <c r="G213" s="18">
        <v>2</v>
      </c>
      <c r="H213" s="18">
        <v>2.5</v>
      </c>
      <c r="I213" s="19">
        <f t="shared" si="6"/>
        <v>20.5</v>
      </c>
    </row>
    <row r="214" spans="1:9">
      <c r="A214" s="22">
        <v>205</v>
      </c>
      <c r="B214" s="20" t="s">
        <v>210</v>
      </c>
      <c r="C214" s="20" t="s">
        <v>86</v>
      </c>
      <c r="D214" s="17" t="s">
        <v>21</v>
      </c>
      <c r="E214" s="18">
        <v>11</v>
      </c>
      <c r="F214" s="18">
        <v>7.5</v>
      </c>
      <c r="G214" s="18">
        <v>3.5</v>
      </c>
      <c r="H214" s="18">
        <v>2</v>
      </c>
      <c r="I214" s="19">
        <f t="shared" ref="I214:I220" si="7">SUM(E214:H214)</f>
        <v>24</v>
      </c>
    </row>
    <row r="215" spans="1:9" s="1" customFormat="1">
      <c r="A215" s="22">
        <v>206</v>
      </c>
      <c r="B215" s="16" t="s">
        <v>211</v>
      </c>
      <c r="C215" s="20" t="s">
        <v>86</v>
      </c>
      <c r="D215" s="17">
        <v>10</v>
      </c>
      <c r="E215" s="18">
        <v>15</v>
      </c>
      <c r="F215" s="18">
        <v>12</v>
      </c>
      <c r="G215" s="18">
        <v>8</v>
      </c>
      <c r="H215" s="18">
        <v>3</v>
      </c>
      <c r="I215" s="19">
        <f t="shared" si="7"/>
        <v>38</v>
      </c>
    </row>
    <row r="216" spans="1:9">
      <c r="A216" s="22">
        <v>207</v>
      </c>
      <c r="B216" s="16" t="s">
        <v>212</v>
      </c>
      <c r="C216" s="20" t="s">
        <v>86</v>
      </c>
      <c r="D216" s="30">
        <v>5</v>
      </c>
      <c r="E216" s="22">
        <v>8.5</v>
      </c>
      <c r="F216" s="22">
        <v>4.5</v>
      </c>
      <c r="G216" s="22">
        <v>2</v>
      </c>
      <c r="H216" s="22">
        <v>2</v>
      </c>
      <c r="I216" s="19">
        <f t="shared" si="7"/>
        <v>17</v>
      </c>
    </row>
    <row r="217" spans="1:9">
      <c r="A217" s="22">
        <v>208</v>
      </c>
      <c r="B217" s="16" t="s">
        <v>849</v>
      </c>
      <c r="C217" s="20" t="s">
        <v>86</v>
      </c>
      <c r="D217" s="17" t="s">
        <v>21</v>
      </c>
      <c r="E217" s="18">
        <v>5.5</v>
      </c>
      <c r="F217" s="18">
        <v>5</v>
      </c>
      <c r="G217" s="18">
        <v>2.5</v>
      </c>
      <c r="H217" s="18">
        <v>1.5</v>
      </c>
      <c r="I217" s="19">
        <f t="shared" si="7"/>
        <v>14.5</v>
      </c>
    </row>
    <row r="218" spans="1:9">
      <c r="A218" s="22">
        <v>209</v>
      </c>
      <c r="B218" s="20" t="s">
        <v>213</v>
      </c>
      <c r="C218" s="20" t="s">
        <v>86</v>
      </c>
      <c r="D218" s="17" t="s">
        <v>21</v>
      </c>
      <c r="E218" s="18">
        <v>7</v>
      </c>
      <c r="F218" s="18">
        <v>6</v>
      </c>
      <c r="G218" s="18">
        <v>3.5</v>
      </c>
      <c r="H218" s="18">
        <v>0.5</v>
      </c>
      <c r="I218" s="19">
        <f t="shared" si="7"/>
        <v>17</v>
      </c>
    </row>
    <row r="219" spans="1:9">
      <c r="A219" s="22">
        <v>210</v>
      </c>
      <c r="B219" s="16" t="s">
        <v>214</v>
      </c>
      <c r="C219" s="20" t="s">
        <v>86</v>
      </c>
      <c r="D219" s="17" t="s">
        <v>21</v>
      </c>
      <c r="E219" s="18">
        <v>5.5</v>
      </c>
      <c r="F219" s="18">
        <v>6.5</v>
      </c>
      <c r="G219" s="18">
        <v>3</v>
      </c>
      <c r="H219" s="18">
        <v>1.5</v>
      </c>
      <c r="I219" s="19">
        <f t="shared" si="7"/>
        <v>16.5</v>
      </c>
    </row>
    <row r="220" spans="1:9">
      <c r="A220" s="22">
        <v>211</v>
      </c>
      <c r="B220" s="16" t="s">
        <v>215</v>
      </c>
      <c r="C220" s="20" t="s">
        <v>86</v>
      </c>
      <c r="D220" s="17" t="s">
        <v>21</v>
      </c>
      <c r="E220" s="18">
        <v>8</v>
      </c>
      <c r="F220" s="18">
        <v>4</v>
      </c>
      <c r="G220" s="18">
        <v>2</v>
      </c>
      <c r="H220" s="18">
        <v>0.5</v>
      </c>
      <c r="I220" s="19">
        <f t="shared" si="7"/>
        <v>14.5</v>
      </c>
    </row>
    <row r="221" spans="1:9">
      <c r="A221" s="22">
        <v>212</v>
      </c>
      <c r="B221" s="31" t="s">
        <v>216</v>
      </c>
      <c r="C221" s="20" t="s">
        <v>86</v>
      </c>
      <c r="D221" s="17" t="s">
        <v>21</v>
      </c>
      <c r="E221" s="18">
        <v>9</v>
      </c>
      <c r="F221" s="18">
        <v>6</v>
      </c>
      <c r="G221" s="18">
        <v>2</v>
      </c>
      <c r="H221" s="18">
        <v>0.5</v>
      </c>
      <c r="I221" s="19">
        <f t="shared" ref="I221:I231" si="8">SUM(E221:H221)</f>
        <v>17.5</v>
      </c>
    </row>
    <row r="222" spans="1:9">
      <c r="A222" s="22">
        <v>213</v>
      </c>
      <c r="B222" s="38" t="s">
        <v>217</v>
      </c>
      <c r="C222" s="20" t="s">
        <v>86</v>
      </c>
      <c r="D222" s="17" t="s">
        <v>21</v>
      </c>
      <c r="E222" s="18">
        <v>8</v>
      </c>
      <c r="F222" s="18">
        <v>6.5</v>
      </c>
      <c r="G222" s="18">
        <v>2</v>
      </c>
      <c r="H222" s="18">
        <v>2</v>
      </c>
      <c r="I222" s="19">
        <f t="shared" si="8"/>
        <v>18.5</v>
      </c>
    </row>
    <row r="223" spans="1:9">
      <c r="A223" s="22">
        <v>214</v>
      </c>
      <c r="B223" s="63" t="s">
        <v>850</v>
      </c>
      <c r="C223" s="20" t="s">
        <v>86</v>
      </c>
      <c r="D223" s="17">
        <v>10</v>
      </c>
      <c r="E223" s="18">
        <v>15</v>
      </c>
      <c r="F223" s="18">
        <v>12.5</v>
      </c>
      <c r="G223" s="18">
        <v>8</v>
      </c>
      <c r="H223" s="18">
        <v>2</v>
      </c>
      <c r="I223" s="19">
        <f t="shared" ref="I223" si="9">SUM(E223:H223)</f>
        <v>37.5</v>
      </c>
    </row>
    <row r="224" spans="1:9">
      <c r="A224" s="22">
        <v>215</v>
      </c>
      <c r="B224" s="38" t="s">
        <v>218</v>
      </c>
      <c r="C224" s="20" t="s">
        <v>86</v>
      </c>
      <c r="D224" s="17">
        <v>10</v>
      </c>
      <c r="E224" s="18">
        <v>15</v>
      </c>
      <c r="F224" s="18">
        <v>12.5</v>
      </c>
      <c r="G224" s="18">
        <v>8</v>
      </c>
      <c r="H224" s="18">
        <v>2</v>
      </c>
      <c r="I224" s="19">
        <f t="shared" si="8"/>
        <v>37.5</v>
      </c>
    </row>
    <row r="225" spans="1:9">
      <c r="A225" s="22">
        <v>216</v>
      </c>
      <c r="B225" s="38" t="s">
        <v>219</v>
      </c>
      <c r="C225" s="20" t="s">
        <v>86</v>
      </c>
      <c r="D225" s="17" t="s">
        <v>21</v>
      </c>
      <c r="E225" s="18">
        <v>6.5</v>
      </c>
      <c r="F225" s="18">
        <v>4</v>
      </c>
      <c r="G225" s="18">
        <v>2</v>
      </c>
      <c r="H225" s="18">
        <v>1.5</v>
      </c>
      <c r="I225" s="19">
        <f t="shared" si="8"/>
        <v>14</v>
      </c>
    </row>
    <row r="226" spans="1:9">
      <c r="A226" s="22">
        <v>217</v>
      </c>
      <c r="B226" s="38" t="s">
        <v>220</v>
      </c>
      <c r="C226" s="20" t="s">
        <v>86</v>
      </c>
      <c r="D226" s="17">
        <v>10</v>
      </c>
      <c r="E226" s="18">
        <v>13.5</v>
      </c>
      <c r="F226" s="18">
        <v>8</v>
      </c>
      <c r="G226" s="18">
        <v>3.5</v>
      </c>
      <c r="H226" s="18">
        <v>2</v>
      </c>
      <c r="I226" s="19">
        <f t="shared" si="8"/>
        <v>27</v>
      </c>
    </row>
    <row r="227" spans="1:9">
      <c r="A227" s="22">
        <v>218</v>
      </c>
      <c r="B227" s="38" t="s">
        <v>221</v>
      </c>
      <c r="C227" s="20" t="s">
        <v>86</v>
      </c>
      <c r="D227" s="17">
        <v>50</v>
      </c>
      <c r="E227" s="18">
        <v>32.5</v>
      </c>
      <c r="F227" s="18">
        <v>12</v>
      </c>
      <c r="G227" s="18">
        <v>4.5</v>
      </c>
      <c r="H227" s="18">
        <v>2</v>
      </c>
      <c r="I227" s="19">
        <f t="shared" si="8"/>
        <v>51</v>
      </c>
    </row>
    <row r="228" spans="1:9">
      <c r="A228" s="22">
        <v>219</v>
      </c>
      <c r="B228" s="38" t="s">
        <v>222</v>
      </c>
      <c r="C228" s="20" t="s">
        <v>86</v>
      </c>
      <c r="D228" s="17">
        <v>10</v>
      </c>
      <c r="E228" s="18">
        <v>19.5</v>
      </c>
      <c r="F228" s="18">
        <v>5.5</v>
      </c>
      <c r="G228" s="18">
        <v>2</v>
      </c>
      <c r="H228" s="18">
        <v>2</v>
      </c>
      <c r="I228" s="19">
        <f t="shared" si="8"/>
        <v>29</v>
      </c>
    </row>
    <row r="229" spans="1:9">
      <c r="A229" s="22">
        <v>220</v>
      </c>
      <c r="B229" s="38" t="s">
        <v>223</v>
      </c>
      <c r="C229" s="20" t="s">
        <v>86</v>
      </c>
      <c r="D229" s="17" t="s">
        <v>21</v>
      </c>
      <c r="E229" s="18">
        <v>8</v>
      </c>
      <c r="F229" s="18">
        <v>5</v>
      </c>
      <c r="G229" s="18">
        <v>3.5</v>
      </c>
      <c r="H229" s="18">
        <v>0.5</v>
      </c>
      <c r="I229" s="19">
        <f t="shared" si="8"/>
        <v>17</v>
      </c>
    </row>
    <row r="230" spans="1:9">
      <c r="A230" s="22">
        <v>221</v>
      </c>
      <c r="B230" s="25" t="s">
        <v>224</v>
      </c>
      <c r="C230" s="20" t="s">
        <v>86</v>
      </c>
      <c r="D230" s="17">
        <v>5</v>
      </c>
      <c r="E230" s="22">
        <v>8.5</v>
      </c>
      <c r="F230" s="22">
        <v>4.5</v>
      </c>
      <c r="G230" s="22">
        <v>2</v>
      </c>
      <c r="H230" s="22">
        <v>2</v>
      </c>
      <c r="I230" s="19">
        <f t="shared" si="8"/>
        <v>17</v>
      </c>
    </row>
    <row r="231" spans="1:9">
      <c r="A231" s="22">
        <v>222</v>
      </c>
      <c r="B231" s="25" t="s">
        <v>225</v>
      </c>
      <c r="C231" s="20" t="s">
        <v>86</v>
      </c>
      <c r="D231" s="17" t="s">
        <v>21</v>
      </c>
      <c r="E231" s="18">
        <v>6.5</v>
      </c>
      <c r="F231" s="18">
        <v>5.5</v>
      </c>
      <c r="G231" s="18">
        <v>3</v>
      </c>
      <c r="H231" s="18">
        <v>2</v>
      </c>
      <c r="I231" s="19">
        <f t="shared" si="8"/>
        <v>17</v>
      </c>
    </row>
    <row r="232" spans="1:9" s="1" customFormat="1">
      <c r="A232" s="22">
        <v>223</v>
      </c>
      <c r="B232" s="26" t="s">
        <v>226</v>
      </c>
      <c r="C232" s="20" t="s">
        <v>86</v>
      </c>
      <c r="D232" s="17" t="s">
        <v>21</v>
      </c>
      <c r="E232" s="18">
        <v>8</v>
      </c>
      <c r="F232" s="18">
        <v>6</v>
      </c>
      <c r="G232" s="18">
        <v>2.5</v>
      </c>
      <c r="H232" s="18">
        <v>1.5</v>
      </c>
      <c r="I232" s="19">
        <f t="shared" ref="I232:I239" si="10">SUM(E232:H232)</f>
        <v>18</v>
      </c>
    </row>
    <row r="233" spans="1:9" s="1" customFormat="1">
      <c r="A233" s="22">
        <v>224</v>
      </c>
      <c r="B233" s="64" t="s">
        <v>227</v>
      </c>
      <c r="C233" s="20" t="s">
        <v>86</v>
      </c>
      <c r="D233" s="17" t="s">
        <v>21</v>
      </c>
      <c r="E233" s="18">
        <v>6.5</v>
      </c>
      <c r="F233" s="18">
        <v>4</v>
      </c>
      <c r="G233" s="18">
        <v>2</v>
      </c>
      <c r="H233" s="18">
        <v>1.5</v>
      </c>
      <c r="I233" s="19">
        <f t="shared" si="10"/>
        <v>14</v>
      </c>
    </row>
    <row r="234" spans="1:9" s="1" customFormat="1">
      <c r="A234" s="22">
        <v>225</v>
      </c>
      <c r="B234" s="116" t="s">
        <v>228</v>
      </c>
      <c r="C234" s="20" t="s">
        <v>86</v>
      </c>
      <c r="D234" s="17" t="s">
        <v>21</v>
      </c>
      <c r="E234" s="18">
        <v>5.5</v>
      </c>
      <c r="F234" s="18">
        <v>5</v>
      </c>
      <c r="G234" s="18">
        <v>2.5</v>
      </c>
      <c r="H234" s="18">
        <v>1.5</v>
      </c>
      <c r="I234" s="19">
        <f t="shared" si="10"/>
        <v>14.5</v>
      </c>
    </row>
    <row r="235" spans="1:9" s="1" customFormat="1">
      <c r="A235" s="22">
        <v>226</v>
      </c>
      <c r="B235" s="116" t="s">
        <v>229</v>
      </c>
      <c r="C235" s="20" t="s">
        <v>86</v>
      </c>
      <c r="D235" s="17" t="s">
        <v>21</v>
      </c>
      <c r="E235" s="18">
        <v>7</v>
      </c>
      <c r="F235" s="18">
        <v>6</v>
      </c>
      <c r="G235" s="18">
        <v>3.5</v>
      </c>
      <c r="H235" s="18">
        <v>0.5</v>
      </c>
      <c r="I235" s="19">
        <f t="shared" si="10"/>
        <v>17</v>
      </c>
    </row>
    <row r="236" spans="1:9" s="1" customFormat="1">
      <c r="A236" s="22">
        <v>227</v>
      </c>
      <c r="B236" s="116" t="s">
        <v>230</v>
      </c>
      <c r="C236" s="20" t="s">
        <v>86</v>
      </c>
      <c r="D236" s="17">
        <v>6</v>
      </c>
      <c r="E236" s="22">
        <v>8.5</v>
      </c>
      <c r="F236" s="22">
        <v>4.5</v>
      </c>
      <c r="G236" s="22">
        <v>2</v>
      </c>
      <c r="H236" s="22">
        <v>2</v>
      </c>
      <c r="I236" s="19">
        <f t="shared" si="10"/>
        <v>17</v>
      </c>
    </row>
    <row r="237" spans="1:9" s="1" customFormat="1">
      <c r="A237" s="22">
        <v>228</v>
      </c>
      <c r="B237" s="116" t="s">
        <v>231</v>
      </c>
      <c r="C237" s="20" t="s">
        <v>86</v>
      </c>
      <c r="D237" s="17" t="s">
        <v>21</v>
      </c>
      <c r="E237" s="18">
        <v>9</v>
      </c>
      <c r="F237" s="18">
        <v>6</v>
      </c>
      <c r="G237" s="18">
        <v>2</v>
      </c>
      <c r="H237" s="18">
        <v>0.5</v>
      </c>
      <c r="I237" s="19">
        <f t="shared" si="10"/>
        <v>17.5</v>
      </c>
    </row>
    <row r="238" spans="1:9" s="1" customFormat="1">
      <c r="A238" s="22">
        <v>229</v>
      </c>
      <c r="B238" s="38" t="s">
        <v>232</v>
      </c>
      <c r="C238" s="20" t="s">
        <v>86</v>
      </c>
      <c r="D238" s="17">
        <v>3</v>
      </c>
      <c r="E238" s="18">
        <v>8.5</v>
      </c>
      <c r="F238" s="18">
        <v>7</v>
      </c>
      <c r="G238" s="18">
        <v>2</v>
      </c>
      <c r="H238" s="18">
        <v>2</v>
      </c>
      <c r="I238" s="19">
        <f t="shared" si="10"/>
        <v>19.5</v>
      </c>
    </row>
    <row r="239" spans="1:9" s="1" customFormat="1">
      <c r="A239" s="22">
        <v>230</v>
      </c>
      <c r="B239" s="38" t="s">
        <v>233</v>
      </c>
      <c r="C239" s="20" t="s">
        <v>86</v>
      </c>
      <c r="D239" s="17">
        <v>2</v>
      </c>
      <c r="E239" s="18">
        <v>6.5</v>
      </c>
      <c r="F239" s="18">
        <v>7</v>
      </c>
      <c r="G239" s="18">
        <v>3</v>
      </c>
      <c r="H239" s="18">
        <v>2</v>
      </c>
      <c r="I239" s="19">
        <f t="shared" si="10"/>
        <v>18.5</v>
      </c>
    </row>
    <row r="240" spans="1:9" s="1" customFormat="1">
      <c r="A240" s="22">
        <v>231</v>
      </c>
      <c r="B240" s="38" t="s">
        <v>234</v>
      </c>
      <c r="C240" s="20" t="s">
        <v>86</v>
      </c>
      <c r="D240" s="17">
        <v>5</v>
      </c>
      <c r="E240" s="22">
        <v>8.5</v>
      </c>
      <c r="F240" s="22">
        <v>4.5</v>
      </c>
      <c r="G240" s="22">
        <v>2</v>
      </c>
      <c r="H240" s="22">
        <v>2</v>
      </c>
      <c r="I240" s="19">
        <f t="shared" ref="I240:I252" si="11">SUM(E240:H240)</f>
        <v>17</v>
      </c>
    </row>
    <row r="241" spans="1:9" s="1" customFormat="1">
      <c r="A241" s="22">
        <v>232</v>
      </c>
      <c r="B241" s="38" t="s">
        <v>235</v>
      </c>
      <c r="C241" s="20" t="s">
        <v>86</v>
      </c>
      <c r="D241" s="17" t="s">
        <v>21</v>
      </c>
      <c r="E241" s="18">
        <v>5.5</v>
      </c>
      <c r="F241" s="18">
        <v>6.5</v>
      </c>
      <c r="G241" s="18">
        <v>3</v>
      </c>
      <c r="H241" s="18">
        <v>1.5</v>
      </c>
      <c r="I241" s="19">
        <f t="shared" si="11"/>
        <v>16.5</v>
      </c>
    </row>
    <row r="242" spans="1:9" s="1" customFormat="1">
      <c r="A242" s="22">
        <v>233</v>
      </c>
      <c r="B242" s="38" t="s">
        <v>236</v>
      </c>
      <c r="C242" s="20" t="s">
        <v>86</v>
      </c>
      <c r="D242" s="17" t="s">
        <v>21</v>
      </c>
      <c r="E242" s="18">
        <v>8</v>
      </c>
      <c r="F242" s="18">
        <v>4</v>
      </c>
      <c r="G242" s="18">
        <v>2</v>
      </c>
      <c r="H242" s="18">
        <v>0.5</v>
      </c>
      <c r="I242" s="19">
        <f t="shared" si="11"/>
        <v>14.5</v>
      </c>
    </row>
    <row r="243" spans="1:9" s="1" customFormat="1">
      <c r="A243" s="22">
        <v>234</v>
      </c>
      <c r="B243" s="38" t="s">
        <v>237</v>
      </c>
      <c r="C243" s="20" t="s">
        <v>86</v>
      </c>
      <c r="D243" s="17" t="s">
        <v>21</v>
      </c>
      <c r="E243" s="18">
        <v>9</v>
      </c>
      <c r="F243" s="18">
        <v>6</v>
      </c>
      <c r="G243" s="18">
        <v>2</v>
      </c>
      <c r="H243" s="18">
        <v>0.5</v>
      </c>
      <c r="I243" s="19">
        <f t="shared" si="11"/>
        <v>17.5</v>
      </c>
    </row>
    <row r="244" spans="1:9" s="1" customFormat="1">
      <c r="A244" s="22">
        <v>235</v>
      </c>
      <c r="B244" s="38" t="s">
        <v>238</v>
      </c>
      <c r="C244" s="20" t="s">
        <v>86</v>
      </c>
      <c r="D244" s="17">
        <v>5</v>
      </c>
      <c r="E244" s="22">
        <v>8.5</v>
      </c>
      <c r="F244" s="22">
        <v>4.5</v>
      </c>
      <c r="G244" s="22">
        <v>2</v>
      </c>
      <c r="H244" s="22">
        <v>2</v>
      </c>
      <c r="I244" s="19">
        <f t="shared" si="11"/>
        <v>17</v>
      </c>
    </row>
    <row r="245" spans="1:9" s="1" customFormat="1">
      <c r="A245" s="22">
        <v>236</v>
      </c>
      <c r="B245" s="38" t="s">
        <v>239</v>
      </c>
      <c r="C245" s="20" t="s">
        <v>86</v>
      </c>
      <c r="D245" s="17">
        <v>10</v>
      </c>
      <c r="E245" s="18">
        <v>15</v>
      </c>
      <c r="F245" s="18">
        <v>12.5</v>
      </c>
      <c r="G245" s="18">
        <v>8</v>
      </c>
      <c r="H245" s="18">
        <v>2</v>
      </c>
      <c r="I245" s="19">
        <f t="shared" si="11"/>
        <v>37.5</v>
      </c>
    </row>
    <row r="246" spans="1:9" s="1" customFormat="1">
      <c r="A246" s="22">
        <v>237</v>
      </c>
      <c r="B246" s="38" t="s">
        <v>240</v>
      </c>
      <c r="C246" s="20" t="s">
        <v>86</v>
      </c>
      <c r="D246" s="17" t="s">
        <v>21</v>
      </c>
      <c r="E246" s="18">
        <v>6.5</v>
      </c>
      <c r="F246" s="18">
        <v>5.5</v>
      </c>
      <c r="G246" s="18">
        <v>3</v>
      </c>
      <c r="H246" s="18">
        <v>2</v>
      </c>
      <c r="I246" s="19">
        <f t="shared" si="11"/>
        <v>17</v>
      </c>
    </row>
    <row r="247" spans="1:9" s="1" customFormat="1">
      <c r="A247" s="22">
        <v>238</v>
      </c>
      <c r="B247" s="38" t="s">
        <v>241</v>
      </c>
      <c r="C247" s="20" t="s">
        <v>86</v>
      </c>
      <c r="D247" s="17" t="s">
        <v>21</v>
      </c>
      <c r="E247" s="18">
        <v>8</v>
      </c>
      <c r="F247" s="18">
        <v>6</v>
      </c>
      <c r="G247" s="18">
        <v>2.5</v>
      </c>
      <c r="H247" s="18">
        <v>1.5</v>
      </c>
      <c r="I247" s="19">
        <f t="shared" si="11"/>
        <v>18</v>
      </c>
    </row>
    <row r="248" spans="1:9" s="1" customFormat="1">
      <c r="A248" s="22">
        <v>239</v>
      </c>
      <c r="B248" s="38" t="s">
        <v>242</v>
      </c>
      <c r="C248" s="20" t="s">
        <v>86</v>
      </c>
      <c r="D248" s="17" t="s">
        <v>21</v>
      </c>
      <c r="E248" s="18">
        <v>6.5</v>
      </c>
      <c r="F248" s="18">
        <v>4</v>
      </c>
      <c r="G248" s="18">
        <v>2</v>
      </c>
      <c r="H248" s="18">
        <v>1.5</v>
      </c>
      <c r="I248" s="19">
        <f t="shared" si="11"/>
        <v>14</v>
      </c>
    </row>
    <row r="249" spans="1:9" s="1" customFormat="1">
      <c r="A249" s="22">
        <v>240</v>
      </c>
      <c r="B249" s="116" t="s">
        <v>243</v>
      </c>
      <c r="C249" s="20" t="s">
        <v>86</v>
      </c>
      <c r="D249" s="17" t="s">
        <v>21</v>
      </c>
      <c r="E249" s="18">
        <v>5.5</v>
      </c>
      <c r="F249" s="18">
        <v>6.5</v>
      </c>
      <c r="G249" s="18">
        <v>3</v>
      </c>
      <c r="H249" s="18">
        <v>1.5</v>
      </c>
      <c r="I249" s="19">
        <f t="shared" si="11"/>
        <v>16.5</v>
      </c>
    </row>
    <row r="250" spans="1:9" s="1" customFormat="1" ht="15.75">
      <c r="A250" s="22">
        <v>241</v>
      </c>
      <c r="B250" s="117" t="s">
        <v>831</v>
      </c>
      <c r="C250" s="20" t="s">
        <v>86</v>
      </c>
      <c r="D250" s="17" t="s">
        <v>21</v>
      </c>
      <c r="E250" s="18">
        <v>6.5</v>
      </c>
      <c r="F250" s="18">
        <v>4</v>
      </c>
      <c r="G250" s="18">
        <v>2</v>
      </c>
      <c r="H250" s="18">
        <v>1.5</v>
      </c>
      <c r="I250" s="19">
        <f t="shared" si="11"/>
        <v>14</v>
      </c>
    </row>
    <row r="251" spans="1:9" s="1" customFormat="1" ht="15.75">
      <c r="A251" s="22">
        <v>242</v>
      </c>
      <c r="B251" s="117" t="s">
        <v>832</v>
      </c>
      <c r="C251" s="20" t="s">
        <v>86</v>
      </c>
      <c r="D251" s="17" t="s">
        <v>21</v>
      </c>
      <c r="E251" s="18">
        <v>5.5</v>
      </c>
      <c r="F251" s="18">
        <v>5</v>
      </c>
      <c r="G251" s="18">
        <v>2.5</v>
      </c>
      <c r="H251" s="18">
        <v>1.5</v>
      </c>
      <c r="I251" s="19">
        <f t="shared" si="11"/>
        <v>14.5</v>
      </c>
    </row>
    <row r="252" spans="1:9" s="1" customFormat="1" ht="15.75">
      <c r="A252" s="22">
        <v>243</v>
      </c>
      <c r="B252" s="117" t="s">
        <v>833</v>
      </c>
      <c r="C252" s="20" t="s">
        <v>86</v>
      </c>
      <c r="D252" s="17">
        <v>50</v>
      </c>
      <c r="E252" s="22">
        <v>38.5</v>
      </c>
      <c r="F252" s="22">
        <v>23</v>
      </c>
      <c r="G252" s="22">
        <v>15</v>
      </c>
      <c r="H252" s="22">
        <v>2.5</v>
      </c>
      <c r="I252" s="19">
        <f t="shared" si="11"/>
        <v>79</v>
      </c>
    </row>
    <row r="253" spans="1:9" s="1" customFormat="1">
      <c r="A253" s="22">
        <v>244</v>
      </c>
      <c r="B253" s="63" t="s">
        <v>851</v>
      </c>
      <c r="C253" s="20" t="s">
        <v>86</v>
      </c>
      <c r="D253" s="17" t="s">
        <v>21</v>
      </c>
      <c r="E253" s="18">
        <v>5.5</v>
      </c>
      <c r="F253" s="18">
        <v>6.5</v>
      </c>
      <c r="G253" s="18">
        <v>3</v>
      </c>
      <c r="H253" s="18">
        <v>1.5</v>
      </c>
      <c r="I253" s="19">
        <f t="shared" ref="I253:I256" si="12">SUM(E253:H253)</f>
        <v>16.5</v>
      </c>
    </row>
    <row r="254" spans="1:9" s="1" customFormat="1">
      <c r="A254" s="22">
        <v>245</v>
      </c>
      <c r="B254" s="63" t="s">
        <v>861</v>
      </c>
      <c r="C254" s="20" t="s">
        <v>86</v>
      </c>
      <c r="D254" s="17" t="s">
        <v>21</v>
      </c>
      <c r="E254" s="18">
        <v>5.5</v>
      </c>
      <c r="F254" s="18">
        <v>6.5</v>
      </c>
      <c r="G254" s="18">
        <v>3</v>
      </c>
      <c r="H254" s="18">
        <v>1.5</v>
      </c>
      <c r="I254" s="19">
        <f t="shared" si="12"/>
        <v>16.5</v>
      </c>
    </row>
    <row r="255" spans="1:9" s="1" customFormat="1">
      <c r="A255" s="22">
        <v>246</v>
      </c>
      <c r="B255" s="63" t="s">
        <v>862</v>
      </c>
      <c r="C255" s="20" t="s">
        <v>86</v>
      </c>
      <c r="D255" s="17" t="s">
        <v>21</v>
      </c>
      <c r="E255" s="18">
        <v>8</v>
      </c>
      <c r="F255" s="18">
        <v>4</v>
      </c>
      <c r="G255" s="18">
        <v>2</v>
      </c>
      <c r="H255" s="18">
        <v>0.5</v>
      </c>
      <c r="I255" s="19">
        <f t="shared" si="12"/>
        <v>14.5</v>
      </c>
    </row>
    <row r="256" spans="1:9" s="1" customFormat="1">
      <c r="A256" s="22">
        <v>247</v>
      </c>
      <c r="B256" s="120" t="s">
        <v>878</v>
      </c>
      <c r="C256" s="20" t="s">
        <v>86</v>
      </c>
      <c r="D256" s="17">
        <v>10</v>
      </c>
      <c r="E256" s="18">
        <v>15</v>
      </c>
      <c r="F256" s="18">
        <v>6.5</v>
      </c>
      <c r="G256" s="18">
        <v>4</v>
      </c>
      <c r="H256" s="18">
        <v>2</v>
      </c>
      <c r="I256" s="19">
        <f t="shared" si="12"/>
        <v>27.5</v>
      </c>
    </row>
    <row r="257" spans="1:9" s="1" customFormat="1">
      <c r="A257" s="22">
        <v>248</v>
      </c>
      <c r="B257" s="120" t="s">
        <v>440</v>
      </c>
      <c r="C257" s="20" t="s">
        <v>86</v>
      </c>
      <c r="D257" s="17">
        <v>10</v>
      </c>
      <c r="E257" s="18">
        <v>13</v>
      </c>
      <c r="F257" s="18">
        <v>6.5</v>
      </c>
      <c r="G257" s="18">
        <v>4</v>
      </c>
      <c r="H257" s="18">
        <v>2</v>
      </c>
      <c r="I257" s="19">
        <f t="shared" ref="I257" si="13">SUM(E257:H257)</f>
        <v>25.5</v>
      </c>
    </row>
    <row r="258" spans="1:9">
      <c r="A258" s="33"/>
      <c r="B258" s="34"/>
      <c r="C258" s="27" t="s">
        <v>83</v>
      </c>
      <c r="D258" s="28">
        <f t="shared" ref="D258:I258" si="14">SUM(D90:D257)</f>
        <v>2619</v>
      </c>
      <c r="E258" s="28">
        <f t="shared" si="14"/>
        <v>2731.2</v>
      </c>
      <c r="F258" s="28">
        <f t="shared" si="14"/>
        <v>1540.5</v>
      </c>
      <c r="G258" s="28">
        <f t="shared" si="14"/>
        <v>820.5</v>
      </c>
      <c r="H258" s="28">
        <f t="shared" si="14"/>
        <v>392.5</v>
      </c>
      <c r="I258" s="28">
        <f t="shared" si="14"/>
        <v>5484.7</v>
      </c>
    </row>
    <row r="259" spans="1:9" ht="28.5" customHeight="1">
      <c r="A259" s="151" t="s">
        <v>244</v>
      </c>
      <c r="B259" s="151"/>
      <c r="C259" s="151"/>
      <c r="D259" s="151"/>
      <c r="E259" s="151"/>
      <c r="F259" s="151"/>
      <c r="G259" s="151"/>
      <c r="H259" s="151"/>
      <c r="I259" s="151"/>
    </row>
    <row r="260" spans="1:9">
      <c r="A260" s="35">
        <v>249</v>
      </c>
      <c r="B260" s="20" t="s">
        <v>245</v>
      </c>
      <c r="C260" s="36" t="s">
        <v>246</v>
      </c>
      <c r="D260" s="17">
        <v>4</v>
      </c>
      <c r="E260" s="18">
        <v>8.5</v>
      </c>
      <c r="F260" s="18">
        <v>4.5</v>
      </c>
      <c r="G260" s="18">
        <v>2.5</v>
      </c>
      <c r="H260" s="18">
        <v>1</v>
      </c>
      <c r="I260" s="19">
        <f>SUM(E260:H260)</f>
        <v>16.5</v>
      </c>
    </row>
    <row r="261" spans="1:9">
      <c r="A261" s="35">
        <v>250</v>
      </c>
      <c r="B261" s="20" t="s">
        <v>857</v>
      </c>
      <c r="C261" s="36" t="s">
        <v>246</v>
      </c>
      <c r="D261" s="17">
        <v>10</v>
      </c>
      <c r="E261" s="18">
        <v>15.5</v>
      </c>
      <c r="F261" s="18">
        <v>9</v>
      </c>
      <c r="G261" s="18">
        <v>4</v>
      </c>
      <c r="H261" s="18">
        <v>1</v>
      </c>
      <c r="I261" s="19">
        <f>SUM(E261:H261)</f>
        <v>29.5</v>
      </c>
    </row>
    <row r="262" spans="1:9">
      <c r="A262" s="35">
        <v>251</v>
      </c>
      <c r="B262" s="20" t="s">
        <v>247</v>
      </c>
      <c r="C262" s="36" t="s">
        <v>246</v>
      </c>
      <c r="D262" s="17" t="s">
        <v>21</v>
      </c>
      <c r="E262" s="22">
        <v>9.5</v>
      </c>
      <c r="F262" s="22">
        <v>4</v>
      </c>
      <c r="G262" s="22">
        <v>2</v>
      </c>
      <c r="H262" s="22">
        <v>1</v>
      </c>
      <c r="I262" s="19">
        <f>SUM(E262:H262)</f>
        <v>16.5</v>
      </c>
    </row>
    <row r="263" spans="1:9">
      <c r="A263" s="35">
        <v>252</v>
      </c>
      <c r="B263" s="20" t="s">
        <v>248</v>
      </c>
      <c r="C263" s="36" t="s">
        <v>246</v>
      </c>
      <c r="D263" s="17">
        <v>5</v>
      </c>
      <c r="E263" s="18">
        <v>16.5</v>
      </c>
      <c r="F263" s="18">
        <v>6</v>
      </c>
      <c r="G263" s="18">
        <v>4</v>
      </c>
      <c r="H263" s="18">
        <v>1.5</v>
      </c>
      <c r="I263" s="19">
        <f t="shared" ref="I263:I281" si="15">SUM(E263:H263)</f>
        <v>28</v>
      </c>
    </row>
    <row r="264" spans="1:9">
      <c r="A264" s="35">
        <v>253</v>
      </c>
      <c r="B264" s="20" t="s">
        <v>249</v>
      </c>
      <c r="C264" s="36" t="s">
        <v>246</v>
      </c>
      <c r="D264" s="17" t="s">
        <v>21</v>
      </c>
      <c r="E264" s="18">
        <v>8</v>
      </c>
      <c r="F264" s="18">
        <v>5</v>
      </c>
      <c r="G264" s="18">
        <v>3</v>
      </c>
      <c r="H264" s="18">
        <v>1</v>
      </c>
      <c r="I264" s="19">
        <f t="shared" si="15"/>
        <v>17</v>
      </c>
    </row>
    <row r="265" spans="1:9">
      <c r="A265" s="35">
        <v>254</v>
      </c>
      <c r="B265" s="16" t="s">
        <v>250</v>
      </c>
      <c r="C265" s="36" t="s">
        <v>246</v>
      </c>
      <c r="D265" s="17">
        <v>10</v>
      </c>
      <c r="E265" s="18">
        <v>13.5</v>
      </c>
      <c r="F265" s="18">
        <v>7</v>
      </c>
      <c r="G265" s="18">
        <v>4</v>
      </c>
      <c r="H265" s="18">
        <v>1</v>
      </c>
      <c r="I265" s="19">
        <f t="shared" si="15"/>
        <v>25.5</v>
      </c>
    </row>
    <row r="266" spans="1:9">
      <c r="A266" s="35">
        <v>255</v>
      </c>
      <c r="B266" s="20" t="s">
        <v>251</v>
      </c>
      <c r="C266" s="36" t="s">
        <v>246</v>
      </c>
      <c r="D266" s="17">
        <v>10</v>
      </c>
      <c r="E266" s="18">
        <v>15.5</v>
      </c>
      <c r="F266" s="18">
        <v>7</v>
      </c>
      <c r="G266" s="18">
        <v>4</v>
      </c>
      <c r="H266" s="18">
        <v>2</v>
      </c>
      <c r="I266" s="19">
        <f t="shared" si="15"/>
        <v>28.5</v>
      </c>
    </row>
    <row r="267" spans="1:9" s="1" customFormat="1">
      <c r="A267" s="35">
        <v>256</v>
      </c>
      <c r="B267" s="20" t="s">
        <v>252</v>
      </c>
      <c r="C267" s="36" t="s">
        <v>246</v>
      </c>
      <c r="D267" s="37" t="s">
        <v>21</v>
      </c>
      <c r="E267" s="18">
        <v>8.5</v>
      </c>
      <c r="F267" s="18">
        <v>4</v>
      </c>
      <c r="G267" s="18">
        <v>1.5</v>
      </c>
      <c r="H267" s="18">
        <v>0</v>
      </c>
      <c r="I267" s="19">
        <f t="shared" si="15"/>
        <v>14</v>
      </c>
    </row>
    <row r="268" spans="1:9" s="1" customFormat="1">
      <c r="A268" s="35">
        <v>257</v>
      </c>
      <c r="B268" s="20" t="s">
        <v>253</v>
      </c>
      <c r="C268" s="36" t="s">
        <v>246</v>
      </c>
      <c r="D268" s="17" t="s">
        <v>21</v>
      </c>
      <c r="E268" s="18">
        <v>8.5</v>
      </c>
      <c r="F268" s="18">
        <v>5</v>
      </c>
      <c r="G268" s="18">
        <v>2.5</v>
      </c>
      <c r="H268" s="18">
        <v>1.5</v>
      </c>
      <c r="I268" s="19">
        <f t="shared" si="15"/>
        <v>17.5</v>
      </c>
    </row>
    <row r="269" spans="1:9">
      <c r="A269" s="35">
        <v>258</v>
      </c>
      <c r="B269" s="20" t="s">
        <v>254</v>
      </c>
      <c r="C269" s="36" t="s">
        <v>246</v>
      </c>
      <c r="D269" s="17">
        <v>50</v>
      </c>
      <c r="E269" s="18">
        <v>32.5</v>
      </c>
      <c r="F269" s="18">
        <v>12</v>
      </c>
      <c r="G269" s="18">
        <v>2</v>
      </c>
      <c r="H269" s="18">
        <v>1</v>
      </c>
      <c r="I269" s="19">
        <f t="shared" si="15"/>
        <v>47.5</v>
      </c>
    </row>
    <row r="270" spans="1:9">
      <c r="A270" s="35">
        <v>259</v>
      </c>
      <c r="B270" s="20" t="s">
        <v>255</v>
      </c>
      <c r="C270" s="36" t="s">
        <v>246</v>
      </c>
      <c r="D270" s="37" t="s">
        <v>21</v>
      </c>
      <c r="E270" s="18">
        <v>8.5</v>
      </c>
      <c r="F270" s="18">
        <v>4</v>
      </c>
      <c r="G270" s="18">
        <v>2.5</v>
      </c>
      <c r="H270" s="18">
        <v>2</v>
      </c>
      <c r="I270" s="19">
        <f t="shared" si="15"/>
        <v>17</v>
      </c>
    </row>
    <row r="271" spans="1:9">
      <c r="A271" s="35">
        <v>260</v>
      </c>
      <c r="B271" s="16" t="s">
        <v>256</v>
      </c>
      <c r="C271" s="36" t="s">
        <v>246</v>
      </c>
      <c r="D271" s="37">
        <v>50</v>
      </c>
      <c r="E271" s="18">
        <v>32.5</v>
      </c>
      <c r="F271" s="18">
        <v>14</v>
      </c>
      <c r="G271" s="18">
        <v>5</v>
      </c>
      <c r="H271" s="18">
        <v>1.5</v>
      </c>
      <c r="I271" s="19">
        <f t="shared" si="15"/>
        <v>53</v>
      </c>
    </row>
    <row r="272" spans="1:9">
      <c r="A272" s="35">
        <v>261</v>
      </c>
      <c r="B272" s="20" t="s">
        <v>257</v>
      </c>
      <c r="C272" s="36" t="s">
        <v>246</v>
      </c>
      <c r="D272" s="37" t="s">
        <v>21</v>
      </c>
      <c r="E272" s="18">
        <v>9</v>
      </c>
      <c r="F272" s="18">
        <v>3.5</v>
      </c>
      <c r="G272" s="18">
        <v>2</v>
      </c>
      <c r="H272" s="18">
        <v>1.5</v>
      </c>
      <c r="I272" s="19">
        <f t="shared" si="15"/>
        <v>16</v>
      </c>
    </row>
    <row r="273" spans="1:970">
      <c r="A273" s="35">
        <v>262</v>
      </c>
      <c r="B273" s="20" t="s">
        <v>258</v>
      </c>
      <c r="C273" s="36" t="s">
        <v>246</v>
      </c>
      <c r="D273" s="37" t="s">
        <v>21</v>
      </c>
      <c r="E273" s="18">
        <v>8</v>
      </c>
      <c r="F273" s="18">
        <v>5</v>
      </c>
      <c r="G273" s="18">
        <v>2.5</v>
      </c>
      <c r="H273" s="18">
        <v>1.5</v>
      </c>
      <c r="I273" s="19">
        <f t="shared" si="15"/>
        <v>17</v>
      </c>
    </row>
    <row r="274" spans="1:970" s="1" customFormat="1">
      <c r="A274" s="35">
        <v>263</v>
      </c>
      <c r="B274" s="20" t="s">
        <v>259</v>
      </c>
      <c r="C274" s="36" t="s">
        <v>246</v>
      </c>
      <c r="D274" s="17">
        <v>10</v>
      </c>
      <c r="E274" s="18">
        <v>9.5</v>
      </c>
      <c r="F274" s="18">
        <v>5</v>
      </c>
      <c r="G274" s="18">
        <v>3.5</v>
      </c>
      <c r="H274" s="18">
        <v>1</v>
      </c>
      <c r="I274" s="19">
        <f t="shared" si="15"/>
        <v>19</v>
      </c>
    </row>
    <row r="275" spans="1:970">
      <c r="A275" s="35">
        <v>264</v>
      </c>
      <c r="B275" s="20" t="s">
        <v>856</v>
      </c>
      <c r="C275" s="36" t="s">
        <v>246</v>
      </c>
      <c r="D275" s="17" t="s">
        <v>21</v>
      </c>
      <c r="E275" s="18">
        <v>8.5</v>
      </c>
      <c r="F275" s="18">
        <v>5</v>
      </c>
      <c r="G275" s="18">
        <v>2.5</v>
      </c>
      <c r="H275" s="18">
        <v>1</v>
      </c>
      <c r="I275" s="19">
        <f t="shared" si="15"/>
        <v>17</v>
      </c>
    </row>
    <row r="276" spans="1:970">
      <c r="A276" s="35">
        <v>265</v>
      </c>
      <c r="B276" s="20" t="s">
        <v>260</v>
      </c>
      <c r="C276" s="36" t="s">
        <v>246</v>
      </c>
      <c r="D276" s="17" t="s">
        <v>21</v>
      </c>
      <c r="E276" s="18">
        <v>8.5</v>
      </c>
      <c r="F276" s="18">
        <v>4</v>
      </c>
      <c r="G276" s="18">
        <v>2.5</v>
      </c>
      <c r="H276" s="18">
        <v>1</v>
      </c>
      <c r="I276" s="19">
        <f t="shared" si="15"/>
        <v>16</v>
      </c>
    </row>
    <row r="277" spans="1:970">
      <c r="A277" s="35">
        <v>266</v>
      </c>
      <c r="B277" s="20" t="s">
        <v>261</v>
      </c>
      <c r="C277" s="36" t="s">
        <v>246</v>
      </c>
      <c r="D277" s="17">
        <v>10</v>
      </c>
      <c r="E277" s="18">
        <v>17.5</v>
      </c>
      <c r="F277" s="18">
        <v>4</v>
      </c>
      <c r="G277" s="18">
        <v>2</v>
      </c>
      <c r="H277" s="18">
        <v>1.5</v>
      </c>
      <c r="I277" s="19">
        <f t="shared" si="15"/>
        <v>25</v>
      </c>
    </row>
    <row r="278" spans="1:970">
      <c r="A278" s="35">
        <v>267</v>
      </c>
      <c r="B278" s="20" t="s">
        <v>262</v>
      </c>
      <c r="C278" s="36" t="s">
        <v>246</v>
      </c>
      <c r="D278" s="37" t="s">
        <v>21</v>
      </c>
      <c r="E278" s="18">
        <v>8.5</v>
      </c>
      <c r="F278" s="18">
        <v>5</v>
      </c>
      <c r="G278" s="18">
        <v>2</v>
      </c>
      <c r="H278" s="18">
        <v>1</v>
      </c>
      <c r="I278" s="19">
        <f t="shared" si="15"/>
        <v>16.5</v>
      </c>
    </row>
    <row r="279" spans="1:970">
      <c r="A279" s="35">
        <v>268</v>
      </c>
      <c r="B279" s="20" t="s">
        <v>263</v>
      </c>
      <c r="C279" s="36" t="s">
        <v>246</v>
      </c>
      <c r="D279" s="17">
        <v>5</v>
      </c>
      <c r="E279" s="18">
        <v>9.5</v>
      </c>
      <c r="F279" s="18">
        <v>5</v>
      </c>
      <c r="G279" s="18">
        <v>1.5</v>
      </c>
      <c r="H279" s="18">
        <v>0</v>
      </c>
      <c r="I279" s="19">
        <f t="shared" si="15"/>
        <v>16</v>
      </c>
    </row>
    <row r="280" spans="1:970">
      <c r="A280" s="35">
        <v>269</v>
      </c>
      <c r="B280" s="31" t="s">
        <v>264</v>
      </c>
      <c r="C280" s="36" t="s">
        <v>246</v>
      </c>
      <c r="D280" s="17">
        <v>10</v>
      </c>
      <c r="E280" s="18">
        <v>9.5</v>
      </c>
      <c r="F280" s="18">
        <v>5</v>
      </c>
      <c r="G280" s="18">
        <v>3</v>
      </c>
      <c r="H280" s="18">
        <v>0.5</v>
      </c>
      <c r="I280" s="19">
        <f t="shared" si="15"/>
        <v>18</v>
      </c>
    </row>
    <row r="281" spans="1:970">
      <c r="A281" s="35">
        <v>270</v>
      </c>
      <c r="B281" s="38" t="s">
        <v>265</v>
      </c>
      <c r="C281" s="36" t="s">
        <v>246</v>
      </c>
      <c r="D281" s="17" t="s">
        <v>21</v>
      </c>
      <c r="E281" s="18">
        <v>8.5</v>
      </c>
      <c r="F281" s="18">
        <v>4</v>
      </c>
      <c r="G281" s="18">
        <v>2</v>
      </c>
      <c r="H281" s="18">
        <v>1</v>
      </c>
      <c r="I281" s="19">
        <f t="shared" si="15"/>
        <v>15.5</v>
      </c>
    </row>
    <row r="282" spans="1:970">
      <c r="A282" s="35">
        <v>271</v>
      </c>
      <c r="B282" s="25" t="s">
        <v>266</v>
      </c>
      <c r="C282" s="36" t="s">
        <v>246</v>
      </c>
      <c r="D282" s="17">
        <v>10</v>
      </c>
      <c r="E282" s="18">
        <v>8.5</v>
      </c>
      <c r="F282" s="18">
        <v>6</v>
      </c>
      <c r="G282" s="18">
        <v>5</v>
      </c>
      <c r="H282" s="18">
        <v>1.5</v>
      </c>
      <c r="I282" s="19">
        <f>SUM(E282:H282)</f>
        <v>21</v>
      </c>
    </row>
    <row r="283" spans="1:970">
      <c r="A283" s="35">
        <v>272</v>
      </c>
      <c r="B283" s="38" t="s">
        <v>267</v>
      </c>
      <c r="C283" s="36" t="s">
        <v>246</v>
      </c>
      <c r="D283" s="17">
        <v>10</v>
      </c>
      <c r="E283" s="18">
        <v>13.5</v>
      </c>
      <c r="F283" s="18">
        <v>7</v>
      </c>
      <c r="G283" s="18">
        <v>4</v>
      </c>
      <c r="H283" s="18">
        <v>1</v>
      </c>
      <c r="I283" s="19">
        <f>SUM(E283:H283)</f>
        <v>25.5</v>
      </c>
    </row>
    <row r="284" spans="1:970">
      <c r="A284" s="35">
        <v>273</v>
      </c>
      <c r="B284" s="38" t="s">
        <v>268</v>
      </c>
      <c r="C284" s="36" t="s">
        <v>246</v>
      </c>
      <c r="D284" s="17">
        <v>10</v>
      </c>
      <c r="E284" s="18">
        <v>15.5</v>
      </c>
      <c r="F284" s="18">
        <v>7</v>
      </c>
      <c r="G284" s="18">
        <v>4</v>
      </c>
      <c r="H284" s="18">
        <v>2</v>
      </c>
      <c r="I284" s="19">
        <f>SUM(E284:H284)</f>
        <v>28.5</v>
      </c>
    </row>
    <row r="285" spans="1:970">
      <c r="A285" s="35">
        <v>274</v>
      </c>
      <c r="B285" s="116" t="s">
        <v>269</v>
      </c>
      <c r="C285" s="36" t="s">
        <v>246</v>
      </c>
      <c r="D285" s="17" t="s">
        <v>21</v>
      </c>
      <c r="E285" s="18">
        <v>8.5</v>
      </c>
      <c r="F285" s="18">
        <v>4</v>
      </c>
      <c r="G285" s="18">
        <v>2</v>
      </c>
      <c r="H285" s="18">
        <v>1</v>
      </c>
      <c r="I285" s="19">
        <f>SUM(E285:H285)</f>
        <v>15.5</v>
      </c>
    </row>
    <row r="286" spans="1:970">
      <c r="A286" s="39"/>
      <c r="B286" s="20"/>
      <c r="C286" s="27" t="s">
        <v>83</v>
      </c>
      <c r="D286" s="28">
        <f t="shared" ref="D286:I286" si="16">SUM(D260:D285)</f>
        <v>204</v>
      </c>
      <c r="E286" s="28">
        <f t="shared" si="16"/>
        <v>320.5</v>
      </c>
      <c r="F286" s="28">
        <f t="shared" si="16"/>
        <v>151</v>
      </c>
      <c r="G286" s="28">
        <f t="shared" si="16"/>
        <v>75.5</v>
      </c>
      <c r="H286" s="28">
        <f t="shared" si="16"/>
        <v>30</v>
      </c>
      <c r="I286" s="28">
        <f t="shared" si="16"/>
        <v>577</v>
      </c>
    </row>
    <row r="287" spans="1:970" ht="30" customHeight="1">
      <c r="A287" s="139" t="s">
        <v>270</v>
      </c>
      <c r="B287" s="139"/>
      <c r="C287" s="139"/>
      <c r="D287" s="139"/>
      <c r="E287" s="139"/>
      <c r="F287" s="139"/>
      <c r="G287" s="139"/>
      <c r="H287" s="139"/>
      <c r="I287" s="13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  <c r="AKE287" s="1"/>
      <c r="AKF287" s="1"/>
      <c r="AKG287" s="1"/>
      <c r="AKH287" s="1"/>
    </row>
    <row r="288" spans="1:970">
      <c r="A288" s="40">
        <v>275</v>
      </c>
      <c r="B288" s="41" t="s">
        <v>271</v>
      </c>
      <c r="C288" s="42" t="s">
        <v>272</v>
      </c>
      <c r="D288" s="40">
        <v>6</v>
      </c>
      <c r="E288" s="18">
        <v>0</v>
      </c>
      <c r="F288" s="18">
        <v>0</v>
      </c>
      <c r="G288" s="18">
        <v>0</v>
      </c>
      <c r="H288" s="18">
        <v>0</v>
      </c>
      <c r="I288" s="43">
        <f>SUM(E288:H288)</f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  <c r="AKE288" s="1"/>
      <c r="AKF288" s="1"/>
      <c r="AKG288" s="1"/>
      <c r="AKH288" s="1"/>
    </row>
    <row r="289" spans="1:970">
      <c r="A289" s="40">
        <v>276</v>
      </c>
      <c r="B289" s="41" t="s">
        <v>273</v>
      </c>
      <c r="C289" s="42" t="s">
        <v>272</v>
      </c>
      <c r="D289" s="40">
        <v>6</v>
      </c>
      <c r="E289" s="18">
        <v>0</v>
      </c>
      <c r="F289" s="18">
        <v>0</v>
      </c>
      <c r="G289" s="18">
        <v>0</v>
      </c>
      <c r="H289" s="18">
        <v>0</v>
      </c>
      <c r="I289" s="43">
        <f>SUM(E289:H289)</f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  <c r="AKE289" s="1"/>
      <c r="AKF289" s="1"/>
      <c r="AKG289" s="1"/>
      <c r="AKH289" s="1"/>
    </row>
    <row r="290" spans="1:970">
      <c r="A290" s="40">
        <v>277</v>
      </c>
      <c r="B290" s="41" t="s">
        <v>274</v>
      </c>
      <c r="C290" s="42" t="s">
        <v>272</v>
      </c>
      <c r="D290" s="40">
        <v>6</v>
      </c>
      <c r="E290" s="18">
        <v>0</v>
      </c>
      <c r="F290" s="18">
        <v>0</v>
      </c>
      <c r="G290" s="18">
        <v>0</v>
      </c>
      <c r="H290" s="18">
        <v>0</v>
      </c>
      <c r="I290" s="43">
        <f t="shared" ref="I290:I302" si="17">SUM(E290:H290)</f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  <c r="AKB290" s="1"/>
      <c r="AKC290" s="1"/>
      <c r="AKD290" s="1"/>
      <c r="AKE290" s="1"/>
      <c r="AKF290" s="1"/>
      <c r="AKG290" s="1"/>
      <c r="AKH290" s="1"/>
    </row>
    <row r="291" spans="1:970">
      <c r="A291" s="40">
        <v>278</v>
      </c>
      <c r="B291" s="41" t="s">
        <v>275</v>
      </c>
      <c r="C291" s="42" t="s">
        <v>272</v>
      </c>
      <c r="D291" s="40">
        <v>6</v>
      </c>
      <c r="E291" s="18">
        <v>0</v>
      </c>
      <c r="F291" s="18">
        <v>0</v>
      </c>
      <c r="G291" s="18">
        <v>0</v>
      </c>
      <c r="H291" s="18">
        <v>0</v>
      </c>
      <c r="I291" s="43">
        <f t="shared" si="17"/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  <c r="AKB291" s="1"/>
      <c r="AKC291" s="1"/>
      <c r="AKD291" s="1"/>
      <c r="AKE291" s="1"/>
      <c r="AKF291" s="1"/>
      <c r="AKG291" s="1"/>
      <c r="AKH291" s="1"/>
    </row>
    <row r="292" spans="1:970">
      <c r="A292" s="40">
        <v>279</v>
      </c>
      <c r="B292" s="41" t="s">
        <v>276</v>
      </c>
      <c r="C292" s="42" t="s">
        <v>272</v>
      </c>
      <c r="D292" s="40">
        <v>6</v>
      </c>
      <c r="E292" s="18">
        <v>0</v>
      </c>
      <c r="F292" s="18">
        <v>0</v>
      </c>
      <c r="G292" s="18">
        <v>0</v>
      </c>
      <c r="H292" s="18">
        <v>0</v>
      </c>
      <c r="I292" s="43">
        <f t="shared" si="17"/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  <c r="AKB292" s="1"/>
      <c r="AKC292" s="1"/>
      <c r="AKD292" s="1"/>
      <c r="AKE292" s="1"/>
      <c r="AKF292" s="1"/>
      <c r="AKG292" s="1"/>
      <c r="AKH292" s="1"/>
    </row>
    <row r="293" spans="1:970">
      <c r="A293" s="40">
        <v>280</v>
      </c>
      <c r="B293" s="41" t="s">
        <v>277</v>
      </c>
      <c r="C293" s="42" t="s">
        <v>272</v>
      </c>
      <c r="D293" s="40">
        <v>6</v>
      </c>
      <c r="E293" s="18">
        <v>0</v>
      </c>
      <c r="F293" s="18">
        <v>0</v>
      </c>
      <c r="G293" s="18">
        <v>0</v>
      </c>
      <c r="H293" s="18">
        <v>0</v>
      </c>
      <c r="I293" s="43">
        <f t="shared" si="17"/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  <c r="AKB293" s="1"/>
      <c r="AKC293" s="1"/>
      <c r="AKD293" s="1"/>
      <c r="AKE293" s="1"/>
      <c r="AKF293" s="1"/>
      <c r="AKG293" s="1"/>
      <c r="AKH293" s="1"/>
    </row>
    <row r="294" spans="1:970">
      <c r="A294" s="40">
        <v>281</v>
      </c>
      <c r="B294" s="41" t="s">
        <v>278</v>
      </c>
      <c r="C294" s="42" t="s">
        <v>272</v>
      </c>
      <c r="D294" s="40">
        <v>6</v>
      </c>
      <c r="E294" s="18">
        <v>0</v>
      </c>
      <c r="F294" s="18">
        <v>0</v>
      </c>
      <c r="G294" s="18">
        <v>0</v>
      </c>
      <c r="H294" s="18">
        <v>0</v>
      </c>
      <c r="I294" s="43">
        <f t="shared" si="17"/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  <c r="AKB294" s="1"/>
      <c r="AKC294" s="1"/>
      <c r="AKD294" s="1"/>
      <c r="AKE294" s="1"/>
      <c r="AKF294" s="1"/>
      <c r="AKG294" s="1"/>
      <c r="AKH294" s="1"/>
    </row>
    <row r="295" spans="1:970">
      <c r="A295" s="40">
        <v>282</v>
      </c>
      <c r="B295" s="41" t="s">
        <v>279</v>
      </c>
      <c r="C295" s="42" t="s">
        <v>272</v>
      </c>
      <c r="D295" s="40">
        <v>6</v>
      </c>
      <c r="E295" s="18">
        <v>0</v>
      </c>
      <c r="F295" s="18">
        <v>0</v>
      </c>
      <c r="G295" s="18">
        <v>0</v>
      </c>
      <c r="H295" s="18">
        <v>0</v>
      </c>
      <c r="I295" s="43">
        <f t="shared" si="17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  <c r="AKB295" s="1"/>
      <c r="AKC295" s="1"/>
      <c r="AKD295" s="1"/>
      <c r="AKE295" s="1"/>
      <c r="AKF295" s="1"/>
      <c r="AKG295" s="1"/>
      <c r="AKH295" s="1"/>
    </row>
    <row r="296" spans="1:970">
      <c r="A296" s="40">
        <v>283</v>
      </c>
      <c r="B296" s="41" t="s">
        <v>280</v>
      </c>
      <c r="C296" s="42" t="s">
        <v>272</v>
      </c>
      <c r="D296" s="40">
        <v>6</v>
      </c>
      <c r="E296" s="18">
        <v>0</v>
      </c>
      <c r="F296" s="18">
        <v>0</v>
      </c>
      <c r="G296" s="18">
        <v>0</v>
      </c>
      <c r="H296" s="18">
        <v>0</v>
      </c>
      <c r="I296" s="43">
        <f t="shared" si="17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  <c r="AKB296" s="1"/>
      <c r="AKC296" s="1"/>
      <c r="AKD296" s="1"/>
      <c r="AKE296" s="1"/>
      <c r="AKF296" s="1"/>
      <c r="AKG296" s="1"/>
      <c r="AKH296" s="1"/>
    </row>
    <row r="297" spans="1:970">
      <c r="A297" s="40">
        <v>284</v>
      </c>
      <c r="B297" s="41" t="s">
        <v>281</v>
      </c>
      <c r="C297" s="42" t="s">
        <v>272</v>
      </c>
      <c r="D297" s="40">
        <v>6</v>
      </c>
      <c r="E297" s="18">
        <v>0</v>
      </c>
      <c r="F297" s="18">
        <v>0</v>
      </c>
      <c r="G297" s="18">
        <v>0</v>
      </c>
      <c r="H297" s="18">
        <v>0</v>
      </c>
      <c r="I297" s="43">
        <f t="shared" si="17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  <c r="AKB297" s="1"/>
      <c r="AKC297" s="1"/>
      <c r="AKD297" s="1"/>
      <c r="AKE297" s="1"/>
      <c r="AKF297" s="1"/>
      <c r="AKG297" s="1"/>
      <c r="AKH297" s="1"/>
    </row>
    <row r="298" spans="1:970">
      <c r="A298" s="40">
        <v>285</v>
      </c>
      <c r="B298" s="41" t="s">
        <v>282</v>
      </c>
      <c r="C298" s="42" t="s">
        <v>272</v>
      </c>
      <c r="D298" s="40">
        <v>6</v>
      </c>
      <c r="E298" s="18">
        <v>0</v>
      </c>
      <c r="F298" s="18">
        <v>0</v>
      </c>
      <c r="G298" s="18">
        <v>0</v>
      </c>
      <c r="H298" s="18">
        <v>0</v>
      </c>
      <c r="I298" s="43">
        <f t="shared" si="17"/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  <c r="AJS298" s="1"/>
      <c r="AJT298" s="1"/>
      <c r="AJU298" s="1"/>
      <c r="AJV298" s="1"/>
      <c r="AJW298" s="1"/>
      <c r="AJX298" s="1"/>
      <c r="AJY298" s="1"/>
      <c r="AJZ298" s="1"/>
      <c r="AKA298" s="1"/>
      <c r="AKB298" s="1"/>
      <c r="AKC298" s="1"/>
      <c r="AKD298" s="1"/>
      <c r="AKE298" s="1"/>
      <c r="AKF298" s="1"/>
      <c r="AKG298" s="1"/>
      <c r="AKH298" s="1"/>
    </row>
    <row r="299" spans="1:970" s="1" customFormat="1">
      <c r="A299" s="40">
        <v>286</v>
      </c>
      <c r="B299" s="41" t="s">
        <v>283</v>
      </c>
      <c r="C299" s="42" t="s">
        <v>272</v>
      </c>
      <c r="D299" s="22">
        <v>6</v>
      </c>
      <c r="E299" s="18">
        <v>0</v>
      </c>
      <c r="F299" s="18">
        <v>0</v>
      </c>
      <c r="G299" s="18">
        <v>0</v>
      </c>
      <c r="H299" s="18">
        <v>0</v>
      </c>
      <c r="I299" s="19">
        <f t="shared" si="17"/>
        <v>0</v>
      </c>
    </row>
    <row r="300" spans="1:970" s="4" customFormat="1">
      <c r="A300" s="40">
        <v>287</v>
      </c>
      <c r="B300" s="41" t="s">
        <v>284</v>
      </c>
      <c r="C300" s="42" t="s">
        <v>272</v>
      </c>
      <c r="D300" s="18">
        <v>6</v>
      </c>
      <c r="E300" s="18">
        <v>0</v>
      </c>
      <c r="F300" s="18">
        <v>0</v>
      </c>
      <c r="G300" s="18">
        <v>0</v>
      </c>
      <c r="H300" s="18">
        <v>0</v>
      </c>
      <c r="I300" s="19">
        <f t="shared" si="17"/>
        <v>0</v>
      </c>
    </row>
    <row r="301" spans="1:970" s="1" customFormat="1">
      <c r="A301" s="40">
        <v>288</v>
      </c>
      <c r="B301" s="31" t="s">
        <v>285</v>
      </c>
      <c r="C301" s="42" t="s">
        <v>272</v>
      </c>
      <c r="D301" s="18">
        <v>6</v>
      </c>
      <c r="E301" s="18">
        <v>0</v>
      </c>
      <c r="F301" s="18">
        <v>0</v>
      </c>
      <c r="G301" s="18">
        <v>0</v>
      </c>
      <c r="H301" s="18">
        <v>0</v>
      </c>
      <c r="I301" s="19">
        <f t="shared" si="17"/>
        <v>0</v>
      </c>
    </row>
    <row r="302" spans="1:970" s="1" customFormat="1">
      <c r="A302" s="40">
        <v>289</v>
      </c>
      <c r="B302" s="31" t="s">
        <v>286</v>
      </c>
      <c r="C302" s="42" t="s">
        <v>272</v>
      </c>
      <c r="D302" s="18">
        <v>6</v>
      </c>
      <c r="E302" s="18">
        <v>0</v>
      </c>
      <c r="F302" s="18">
        <v>0</v>
      </c>
      <c r="G302" s="18">
        <v>0</v>
      </c>
      <c r="H302" s="18">
        <v>0</v>
      </c>
      <c r="I302" s="19">
        <f t="shared" si="17"/>
        <v>0</v>
      </c>
    </row>
    <row r="303" spans="1:970" s="1" customFormat="1">
      <c r="A303" s="40">
        <v>290</v>
      </c>
      <c r="B303" s="44" t="s">
        <v>287</v>
      </c>
      <c r="C303" s="42" t="s">
        <v>272</v>
      </c>
      <c r="D303" s="18">
        <v>6</v>
      </c>
      <c r="E303" s="18">
        <v>0</v>
      </c>
      <c r="F303" s="18">
        <v>0</v>
      </c>
      <c r="G303" s="18">
        <v>0</v>
      </c>
      <c r="H303" s="18">
        <v>0</v>
      </c>
      <c r="I303" s="19">
        <f t="shared" ref="I303:I315" si="18">SUM(E303:H303)</f>
        <v>0</v>
      </c>
    </row>
    <row r="304" spans="1:970" s="1" customFormat="1">
      <c r="A304" s="40">
        <v>291</v>
      </c>
      <c r="B304" s="44" t="s">
        <v>288</v>
      </c>
      <c r="C304" s="42" t="s">
        <v>272</v>
      </c>
      <c r="D304" s="18">
        <v>6</v>
      </c>
      <c r="E304" s="18">
        <v>0</v>
      </c>
      <c r="F304" s="18">
        <v>0</v>
      </c>
      <c r="G304" s="18">
        <v>0</v>
      </c>
      <c r="H304" s="18">
        <v>0</v>
      </c>
      <c r="I304" s="19">
        <f t="shared" si="18"/>
        <v>0</v>
      </c>
    </row>
    <row r="305" spans="1:970" s="1" customFormat="1">
      <c r="A305" s="40">
        <v>292</v>
      </c>
      <c r="B305" s="44" t="s">
        <v>289</v>
      </c>
      <c r="C305" s="42" t="s">
        <v>272</v>
      </c>
      <c r="D305" s="18">
        <v>6</v>
      </c>
      <c r="E305" s="18">
        <v>0</v>
      </c>
      <c r="F305" s="18">
        <v>0</v>
      </c>
      <c r="G305" s="18">
        <v>0</v>
      </c>
      <c r="H305" s="18">
        <v>0</v>
      </c>
      <c r="I305" s="19">
        <f t="shared" si="18"/>
        <v>0</v>
      </c>
    </row>
    <row r="306" spans="1:970" s="1" customFormat="1">
      <c r="A306" s="40">
        <v>293</v>
      </c>
      <c r="B306" s="44" t="s">
        <v>290</v>
      </c>
      <c r="C306" s="42" t="s">
        <v>272</v>
      </c>
      <c r="D306" s="18">
        <v>6</v>
      </c>
      <c r="E306" s="18">
        <v>0</v>
      </c>
      <c r="F306" s="18">
        <v>0</v>
      </c>
      <c r="G306" s="18">
        <v>0</v>
      </c>
      <c r="H306" s="18">
        <v>0</v>
      </c>
      <c r="I306" s="19">
        <f t="shared" si="18"/>
        <v>0</v>
      </c>
    </row>
    <row r="307" spans="1:970" s="1" customFormat="1">
      <c r="A307" s="40">
        <v>294</v>
      </c>
      <c r="B307" s="44" t="s">
        <v>291</v>
      </c>
      <c r="C307" s="42" t="s">
        <v>272</v>
      </c>
      <c r="D307" s="18">
        <v>6</v>
      </c>
      <c r="E307" s="18">
        <v>0</v>
      </c>
      <c r="F307" s="18">
        <v>0</v>
      </c>
      <c r="G307" s="18">
        <v>0</v>
      </c>
      <c r="H307" s="18">
        <v>0</v>
      </c>
      <c r="I307" s="19">
        <f t="shared" si="18"/>
        <v>0</v>
      </c>
    </row>
    <row r="308" spans="1:970" s="1" customFormat="1">
      <c r="A308" s="40">
        <v>295</v>
      </c>
      <c r="B308" s="44" t="s">
        <v>292</v>
      </c>
      <c r="C308" s="42" t="s">
        <v>272</v>
      </c>
      <c r="D308" s="18">
        <v>6</v>
      </c>
      <c r="E308" s="18">
        <v>0</v>
      </c>
      <c r="F308" s="18">
        <v>0</v>
      </c>
      <c r="G308" s="18">
        <v>0</v>
      </c>
      <c r="H308" s="18">
        <v>0</v>
      </c>
      <c r="I308" s="19">
        <f t="shared" si="18"/>
        <v>0</v>
      </c>
    </row>
    <row r="309" spans="1:970" s="1" customFormat="1">
      <c r="A309" s="40">
        <v>296</v>
      </c>
      <c r="B309" s="44" t="s">
        <v>293</v>
      </c>
      <c r="C309" s="42" t="s">
        <v>272</v>
      </c>
      <c r="D309" s="18">
        <v>6</v>
      </c>
      <c r="E309" s="18">
        <v>0</v>
      </c>
      <c r="F309" s="18">
        <v>0</v>
      </c>
      <c r="G309" s="18">
        <v>0</v>
      </c>
      <c r="H309" s="18">
        <v>0</v>
      </c>
      <c r="I309" s="19">
        <f t="shared" si="18"/>
        <v>0</v>
      </c>
    </row>
    <row r="310" spans="1:970" s="1" customFormat="1">
      <c r="A310" s="40">
        <v>297</v>
      </c>
      <c r="B310" s="44" t="s">
        <v>294</v>
      </c>
      <c r="C310" s="42" t="s">
        <v>272</v>
      </c>
      <c r="D310" s="18">
        <v>6</v>
      </c>
      <c r="E310" s="18">
        <v>0</v>
      </c>
      <c r="F310" s="18">
        <v>0</v>
      </c>
      <c r="G310" s="18">
        <v>0</v>
      </c>
      <c r="H310" s="18">
        <v>0</v>
      </c>
      <c r="I310" s="19">
        <f t="shared" si="18"/>
        <v>0</v>
      </c>
    </row>
    <row r="311" spans="1:970" s="1" customFormat="1">
      <c r="A311" s="40">
        <v>298</v>
      </c>
      <c r="B311" s="44" t="s">
        <v>295</v>
      </c>
      <c r="C311" s="42" t="s">
        <v>272</v>
      </c>
      <c r="D311" s="18">
        <v>2</v>
      </c>
      <c r="E311" s="18">
        <v>0</v>
      </c>
      <c r="F311" s="18">
        <v>0</v>
      </c>
      <c r="G311" s="18">
        <v>0</v>
      </c>
      <c r="H311" s="18">
        <v>0</v>
      </c>
      <c r="I311" s="43">
        <f t="shared" si="18"/>
        <v>0</v>
      </c>
    </row>
    <row r="312" spans="1:970" s="1" customFormat="1">
      <c r="A312" s="40">
        <v>299</v>
      </c>
      <c r="B312" s="44" t="s">
        <v>296</v>
      </c>
      <c r="C312" s="42" t="s">
        <v>272</v>
      </c>
      <c r="D312" s="18">
        <v>2</v>
      </c>
      <c r="E312" s="18">
        <v>0</v>
      </c>
      <c r="F312" s="18">
        <v>0</v>
      </c>
      <c r="G312" s="18">
        <v>0</v>
      </c>
      <c r="H312" s="18">
        <v>0</v>
      </c>
      <c r="I312" s="43">
        <f t="shared" si="18"/>
        <v>0</v>
      </c>
    </row>
    <row r="313" spans="1:970" s="1" customFormat="1">
      <c r="A313" s="40">
        <v>300</v>
      </c>
      <c r="B313" s="44" t="s">
        <v>297</v>
      </c>
      <c r="C313" s="42" t="s">
        <v>272</v>
      </c>
      <c r="D313" s="18">
        <v>2</v>
      </c>
      <c r="E313" s="18">
        <v>0</v>
      </c>
      <c r="F313" s="18">
        <v>0</v>
      </c>
      <c r="G313" s="18">
        <v>0</v>
      </c>
      <c r="H313" s="18">
        <v>0</v>
      </c>
      <c r="I313" s="43">
        <f t="shared" si="18"/>
        <v>0</v>
      </c>
    </row>
    <row r="314" spans="1:970" s="1" customFormat="1">
      <c r="A314" s="40">
        <v>301</v>
      </c>
      <c r="B314" s="44" t="s">
        <v>298</v>
      </c>
      <c r="C314" s="42" t="s">
        <v>272</v>
      </c>
      <c r="D314" s="18">
        <v>2</v>
      </c>
      <c r="E314" s="18">
        <v>0</v>
      </c>
      <c r="F314" s="18">
        <v>0</v>
      </c>
      <c r="G314" s="18">
        <v>0</v>
      </c>
      <c r="H314" s="18">
        <v>0</v>
      </c>
      <c r="I314" s="43">
        <f t="shared" si="18"/>
        <v>0</v>
      </c>
    </row>
    <row r="315" spans="1:970" s="1" customFormat="1">
      <c r="A315" s="40">
        <v>302</v>
      </c>
      <c r="B315" s="44" t="s">
        <v>299</v>
      </c>
      <c r="C315" s="42" t="s">
        <v>272</v>
      </c>
      <c r="D315" s="18">
        <v>2</v>
      </c>
      <c r="E315" s="18">
        <v>0</v>
      </c>
      <c r="F315" s="18">
        <v>0</v>
      </c>
      <c r="G315" s="18">
        <v>0</v>
      </c>
      <c r="H315" s="18">
        <v>0</v>
      </c>
      <c r="I315" s="43">
        <f t="shared" si="18"/>
        <v>0</v>
      </c>
    </row>
    <row r="316" spans="1:970" ht="14.25" customHeight="1">
      <c r="A316" s="42"/>
      <c r="B316" s="42"/>
      <c r="C316" s="45" t="s">
        <v>83</v>
      </c>
      <c r="D316" s="46">
        <f t="shared" ref="D316:I316" si="19">SUM(D288:D315)</f>
        <v>148</v>
      </c>
      <c r="E316" s="46">
        <f t="shared" si="19"/>
        <v>0</v>
      </c>
      <c r="F316" s="46">
        <f t="shared" si="19"/>
        <v>0</v>
      </c>
      <c r="G316" s="46">
        <f t="shared" si="19"/>
        <v>0</v>
      </c>
      <c r="H316" s="46">
        <f t="shared" si="19"/>
        <v>0</v>
      </c>
      <c r="I316" s="46">
        <f t="shared" si="19"/>
        <v>0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  <c r="IY316" s="1"/>
      <c r="IZ316" s="1"/>
      <c r="JA316" s="1"/>
      <c r="JB316" s="1"/>
      <c r="JC316" s="1"/>
      <c r="JD316" s="1"/>
      <c r="JE316" s="1"/>
      <c r="JF316" s="1"/>
      <c r="JG316" s="1"/>
      <c r="JH316" s="1"/>
      <c r="JI316" s="1"/>
      <c r="JJ316" s="1"/>
      <c r="JK316" s="1"/>
      <c r="JL316" s="1"/>
      <c r="JM316" s="1"/>
      <c r="JN316" s="1"/>
      <c r="JO316" s="1"/>
      <c r="JP316" s="1"/>
      <c r="JQ316" s="1"/>
      <c r="JR316" s="1"/>
      <c r="JS316" s="1"/>
      <c r="JT316" s="1"/>
      <c r="JU316" s="1"/>
      <c r="JV316" s="1"/>
      <c r="JW316" s="1"/>
      <c r="JX316" s="1"/>
      <c r="JY316" s="1"/>
      <c r="JZ316" s="1"/>
      <c r="KA316" s="1"/>
      <c r="KB316" s="1"/>
      <c r="KC316" s="1"/>
      <c r="KD316" s="1"/>
      <c r="KE316" s="1"/>
      <c r="KF316" s="1"/>
      <c r="KG316" s="1"/>
      <c r="KH316" s="1"/>
      <c r="KI316" s="1"/>
      <c r="KJ316" s="1"/>
      <c r="KK316" s="1"/>
      <c r="KL316" s="1"/>
      <c r="KM316" s="1"/>
      <c r="KN316" s="1"/>
      <c r="KO316" s="1"/>
      <c r="KP316" s="1"/>
      <c r="KQ316" s="1"/>
      <c r="KR316" s="1"/>
      <c r="KS316" s="1"/>
      <c r="KT316" s="1"/>
      <c r="KU316" s="1"/>
      <c r="KV316" s="1"/>
      <c r="KW316" s="1"/>
      <c r="KX316" s="1"/>
      <c r="KY316" s="1"/>
      <c r="KZ316" s="1"/>
      <c r="LA316" s="1"/>
      <c r="LB316" s="1"/>
      <c r="LC316" s="1"/>
      <c r="LD316" s="1"/>
      <c r="LE316" s="1"/>
      <c r="LF316" s="1"/>
      <c r="LG316" s="1"/>
      <c r="LH316" s="1"/>
      <c r="LI316" s="1"/>
      <c r="LJ316" s="1"/>
      <c r="LK316" s="1"/>
      <c r="LL316" s="1"/>
      <c r="LM316" s="1"/>
      <c r="LN316" s="1"/>
      <c r="LO316" s="1"/>
      <c r="LP316" s="1"/>
      <c r="LQ316" s="1"/>
      <c r="LR316" s="1"/>
      <c r="LS316" s="1"/>
      <c r="LT316" s="1"/>
      <c r="LU316" s="1"/>
      <c r="LV316" s="1"/>
      <c r="LW316" s="1"/>
      <c r="LX316" s="1"/>
      <c r="LY316" s="1"/>
      <c r="LZ316" s="1"/>
      <c r="MA316" s="1"/>
      <c r="MB316" s="1"/>
      <c r="MC316" s="1"/>
      <c r="MD316" s="1"/>
      <c r="ME316" s="1"/>
      <c r="MF316" s="1"/>
      <c r="MG316" s="1"/>
      <c r="MH316" s="1"/>
      <c r="MI316" s="1"/>
      <c r="MJ316" s="1"/>
      <c r="MK316" s="1"/>
      <c r="ML316" s="1"/>
      <c r="MM316" s="1"/>
      <c r="MN316" s="1"/>
      <c r="MO316" s="1"/>
      <c r="MP316" s="1"/>
      <c r="MQ316" s="1"/>
      <c r="MR316" s="1"/>
      <c r="MS316" s="1"/>
      <c r="MT316" s="1"/>
      <c r="MU316" s="1"/>
      <c r="MV316" s="1"/>
      <c r="MW316" s="1"/>
      <c r="MX316" s="1"/>
      <c r="MY316" s="1"/>
      <c r="MZ316" s="1"/>
      <c r="NA316" s="1"/>
      <c r="NB316" s="1"/>
      <c r="NC316" s="1"/>
      <c r="ND316" s="1"/>
      <c r="NE316" s="1"/>
      <c r="NF316" s="1"/>
      <c r="NG316" s="1"/>
      <c r="NH316" s="1"/>
      <c r="NI316" s="1"/>
      <c r="NJ316" s="1"/>
      <c r="NK316" s="1"/>
      <c r="NL316" s="1"/>
      <c r="NM316" s="1"/>
      <c r="NN316" s="1"/>
      <c r="NO316" s="1"/>
      <c r="NP316" s="1"/>
      <c r="NQ316" s="1"/>
      <c r="NR316" s="1"/>
      <c r="NS316" s="1"/>
      <c r="NT316" s="1"/>
      <c r="NU316" s="1"/>
      <c r="NV316" s="1"/>
      <c r="NW316" s="1"/>
      <c r="NX316" s="1"/>
      <c r="NY316" s="1"/>
      <c r="NZ316" s="1"/>
      <c r="OA316" s="1"/>
      <c r="OB316" s="1"/>
      <c r="OC316" s="1"/>
      <c r="OD316" s="1"/>
      <c r="OE316" s="1"/>
      <c r="OF316" s="1"/>
      <c r="OG316" s="1"/>
      <c r="OH316" s="1"/>
      <c r="OI316" s="1"/>
      <c r="OJ316" s="1"/>
      <c r="OK316" s="1"/>
      <c r="OL316" s="1"/>
      <c r="OM316" s="1"/>
      <c r="ON316" s="1"/>
      <c r="OO316" s="1"/>
      <c r="OP316" s="1"/>
      <c r="OQ316" s="1"/>
      <c r="OR316" s="1"/>
      <c r="OS316" s="1"/>
      <c r="OT316" s="1"/>
      <c r="OU316" s="1"/>
      <c r="OV316" s="1"/>
      <c r="OW316" s="1"/>
      <c r="OX316" s="1"/>
      <c r="OY316" s="1"/>
      <c r="OZ316" s="1"/>
      <c r="PA316" s="1"/>
      <c r="PB316" s="1"/>
      <c r="PC316" s="1"/>
      <c r="PD316" s="1"/>
      <c r="PE316" s="1"/>
      <c r="PF316" s="1"/>
      <c r="PG316" s="1"/>
      <c r="PH316" s="1"/>
      <c r="PI316" s="1"/>
      <c r="PJ316" s="1"/>
      <c r="PK316" s="1"/>
      <c r="PL316" s="1"/>
      <c r="PM316" s="1"/>
      <c r="PN316" s="1"/>
      <c r="PO316" s="1"/>
      <c r="PP316" s="1"/>
      <c r="PQ316" s="1"/>
      <c r="PR316" s="1"/>
      <c r="PS316" s="1"/>
      <c r="PT316" s="1"/>
      <c r="PU316" s="1"/>
      <c r="PV316" s="1"/>
      <c r="PW316" s="1"/>
      <c r="PX316" s="1"/>
      <c r="PY316" s="1"/>
      <c r="PZ316" s="1"/>
      <c r="QA316" s="1"/>
      <c r="QB316" s="1"/>
      <c r="QC316" s="1"/>
      <c r="QD316" s="1"/>
      <c r="QE316" s="1"/>
      <c r="QF316" s="1"/>
      <c r="QG316" s="1"/>
      <c r="QH316" s="1"/>
      <c r="QI316" s="1"/>
      <c r="QJ316" s="1"/>
      <c r="QK316" s="1"/>
      <c r="QL316" s="1"/>
      <c r="QM316" s="1"/>
      <c r="QN316" s="1"/>
      <c r="QO316" s="1"/>
      <c r="QP316" s="1"/>
      <c r="QQ316" s="1"/>
      <c r="QR316" s="1"/>
      <c r="QS316" s="1"/>
      <c r="QT316" s="1"/>
      <c r="QU316" s="1"/>
      <c r="QV316" s="1"/>
      <c r="QW316" s="1"/>
      <c r="QX316" s="1"/>
      <c r="QY316" s="1"/>
      <c r="QZ316" s="1"/>
      <c r="RA316" s="1"/>
      <c r="RB316" s="1"/>
      <c r="RC316" s="1"/>
      <c r="RD316" s="1"/>
      <c r="RE316" s="1"/>
      <c r="RF316" s="1"/>
      <c r="RG316" s="1"/>
      <c r="RH316" s="1"/>
      <c r="RI316" s="1"/>
      <c r="RJ316" s="1"/>
      <c r="RK316" s="1"/>
      <c r="RL316" s="1"/>
      <c r="RM316" s="1"/>
      <c r="RN316" s="1"/>
      <c r="RO316" s="1"/>
      <c r="RP316" s="1"/>
      <c r="RQ316" s="1"/>
      <c r="RR316" s="1"/>
      <c r="RS316" s="1"/>
      <c r="RT316" s="1"/>
      <c r="RU316" s="1"/>
      <c r="RV316" s="1"/>
      <c r="RW316" s="1"/>
      <c r="RX316" s="1"/>
      <c r="RY316" s="1"/>
      <c r="RZ316" s="1"/>
      <c r="SA316" s="1"/>
      <c r="SB316" s="1"/>
      <c r="SC316" s="1"/>
      <c r="SD316" s="1"/>
      <c r="SE316" s="1"/>
      <c r="SF316" s="1"/>
      <c r="SG316" s="1"/>
      <c r="SH316" s="1"/>
      <c r="SI316" s="1"/>
      <c r="SJ316" s="1"/>
      <c r="SK316" s="1"/>
      <c r="SL316" s="1"/>
      <c r="SM316" s="1"/>
      <c r="SN316" s="1"/>
      <c r="SO316" s="1"/>
      <c r="SP316" s="1"/>
      <c r="SQ316" s="1"/>
      <c r="SR316" s="1"/>
      <c r="SS316" s="1"/>
      <c r="ST316" s="1"/>
      <c r="SU316" s="1"/>
      <c r="SV316" s="1"/>
      <c r="SW316" s="1"/>
      <c r="SX316" s="1"/>
      <c r="SY316" s="1"/>
      <c r="SZ316" s="1"/>
      <c r="TA316" s="1"/>
      <c r="TB316" s="1"/>
      <c r="TC316" s="1"/>
      <c r="TD316" s="1"/>
      <c r="TE316" s="1"/>
      <c r="TF316" s="1"/>
      <c r="TG316" s="1"/>
      <c r="TH316" s="1"/>
      <c r="TI316" s="1"/>
      <c r="TJ316" s="1"/>
      <c r="TK316" s="1"/>
      <c r="TL316" s="1"/>
      <c r="TM316" s="1"/>
      <c r="TN316" s="1"/>
      <c r="TO316" s="1"/>
      <c r="TP316" s="1"/>
      <c r="TQ316" s="1"/>
      <c r="TR316" s="1"/>
      <c r="TS316" s="1"/>
      <c r="TT316" s="1"/>
      <c r="TU316" s="1"/>
      <c r="TV316" s="1"/>
      <c r="TW316" s="1"/>
      <c r="TX316" s="1"/>
      <c r="TY316" s="1"/>
      <c r="TZ316" s="1"/>
      <c r="UA316" s="1"/>
      <c r="UB316" s="1"/>
      <c r="UC316" s="1"/>
      <c r="UD316" s="1"/>
      <c r="UE316" s="1"/>
      <c r="UF316" s="1"/>
      <c r="UG316" s="1"/>
      <c r="UH316" s="1"/>
      <c r="UI316" s="1"/>
      <c r="UJ316" s="1"/>
      <c r="UK316" s="1"/>
      <c r="UL316" s="1"/>
      <c r="UM316" s="1"/>
      <c r="UN316" s="1"/>
      <c r="UO316" s="1"/>
      <c r="UP316" s="1"/>
      <c r="UQ316" s="1"/>
      <c r="UR316" s="1"/>
      <c r="US316" s="1"/>
      <c r="UT316" s="1"/>
      <c r="UU316" s="1"/>
      <c r="UV316" s="1"/>
      <c r="UW316" s="1"/>
      <c r="UX316" s="1"/>
      <c r="UY316" s="1"/>
      <c r="UZ316" s="1"/>
      <c r="VA316" s="1"/>
      <c r="VB316" s="1"/>
      <c r="VC316" s="1"/>
      <c r="VD316" s="1"/>
      <c r="VE316" s="1"/>
      <c r="VF316" s="1"/>
      <c r="VG316" s="1"/>
      <c r="VH316" s="1"/>
      <c r="VI316" s="1"/>
      <c r="VJ316" s="1"/>
      <c r="VK316" s="1"/>
      <c r="VL316" s="1"/>
      <c r="VM316" s="1"/>
      <c r="VN316" s="1"/>
      <c r="VO316" s="1"/>
      <c r="VP316" s="1"/>
      <c r="VQ316" s="1"/>
      <c r="VR316" s="1"/>
      <c r="VS316" s="1"/>
      <c r="VT316" s="1"/>
      <c r="VU316" s="1"/>
      <c r="VV316" s="1"/>
      <c r="VW316" s="1"/>
      <c r="VX316" s="1"/>
      <c r="VY316" s="1"/>
      <c r="VZ316" s="1"/>
      <c r="WA316" s="1"/>
      <c r="WB316" s="1"/>
      <c r="WC316" s="1"/>
      <c r="WD316" s="1"/>
      <c r="WE316" s="1"/>
      <c r="WF316" s="1"/>
      <c r="WG316" s="1"/>
      <c r="WH316" s="1"/>
      <c r="WI316" s="1"/>
      <c r="WJ316" s="1"/>
      <c r="WK316" s="1"/>
      <c r="WL316" s="1"/>
      <c r="WM316" s="1"/>
      <c r="WN316" s="1"/>
      <c r="WO316" s="1"/>
      <c r="WP316" s="1"/>
      <c r="WQ316" s="1"/>
      <c r="WR316" s="1"/>
      <c r="WS316" s="1"/>
      <c r="WT316" s="1"/>
      <c r="WU316" s="1"/>
      <c r="WV316" s="1"/>
      <c r="WW316" s="1"/>
      <c r="WX316" s="1"/>
      <c r="WY316" s="1"/>
      <c r="WZ316" s="1"/>
      <c r="XA316" s="1"/>
      <c r="XB316" s="1"/>
      <c r="XC316" s="1"/>
      <c r="XD316" s="1"/>
      <c r="XE316" s="1"/>
      <c r="XF316" s="1"/>
      <c r="XG316" s="1"/>
      <c r="XH316" s="1"/>
      <c r="XI316" s="1"/>
      <c r="XJ316" s="1"/>
      <c r="XK316" s="1"/>
      <c r="XL316" s="1"/>
      <c r="XM316" s="1"/>
      <c r="XN316" s="1"/>
      <c r="XO316" s="1"/>
      <c r="XP316" s="1"/>
      <c r="XQ316" s="1"/>
      <c r="XR316" s="1"/>
      <c r="XS316" s="1"/>
      <c r="XT316" s="1"/>
      <c r="XU316" s="1"/>
      <c r="XV316" s="1"/>
      <c r="XW316" s="1"/>
      <c r="XX316" s="1"/>
      <c r="XY316" s="1"/>
      <c r="XZ316" s="1"/>
      <c r="YA316" s="1"/>
      <c r="YB316" s="1"/>
      <c r="YC316" s="1"/>
      <c r="YD316" s="1"/>
      <c r="YE316" s="1"/>
      <c r="YF316" s="1"/>
      <c r="YG316" s="1"/>
      <c r="YH316" s="1"/>
      <c r="YI316" s="1"/>
      <c r="YJ316" s="1"/>
      <c r="YK316" s="1"/>
      <c r="YL316" s="1"/>
      <c r="YM316" s="1"/>
      <c r="YN316" s="1"/>
      <c r="YO316" s="1"/>
      <c r="YP316" s="1"/>
      <c r="YQ316" s="1"/>
      <c r="YR316" s="1"/>
      <c r="YS316" s="1"/>
      <c r="YT316" s="1"/>
      <c r="YU316" s="1"/>
      <c r="YV316" s="1"/>
      <c r="YW316" s="1"/>
      <c r="YX316" s="1"/>
      <c r="YY316" s="1"/>
      <c r="YZ316" s="1"/>
      <c r="ZA316" s="1"/>
      <c r="ZB316" s="1"/>
      <c r="ZC316" s="1"/>
      <c r="ZD316" s="1"/>
      <c r="ZE316" s="1"/>
      <c r="ZF316" s="1"/>
      <c r="ZG316" s="1"/>
      <c r="ZH316" s="1"/>
      <c r="ZI316" s="1"/>
      <c r="ZJ316" s="1"/>
      <c r="ZK316" s="1"/>
      <c r="ZL316" s="1"/>
      <c r="ZM316" s="1"/>
      <c r="ZN316" s="1"/>
      <c r="ZO316" s="1"/>
      <c r="ZP316" s="1"/>
      <c r="ZQ316" s="1"/>
      <c r="ZR316" s="1"/>
      <c r="ZS316" s="1"/>
      <c r="ZT316" s="1"/>
      <c r="ZU316" s="1"/>
      <c r="ZV316" s="1"/>
      <c r="ZW316" s="1"/>
      <c r="ZX316" s="1"/>
      <c r="ZY316" s="1"/>
      <c r="ZZ316" s="1"/>
      <c r="AAA316" s="1"/>
      <c r="AAB316" s="1"/>
      <c r="AAC316" s="1"/>
      <c r="AAD316" s="1"/>
      <c r="AAE316" s="1"/>
      <c r="AAF316" s="1"/>
      <c r="AAG316" s="1"/>
      <c r="AAH316" s="1"/>
      <c r="AAI316" s="1"/>
      <c r="AAJ316" s="1"/>
      <c r="AAK316" s="1"/>
      <c r="AAL316" s="1"/>
      <c r="AAM316" s="1"/>
      <c r="AAN316" s="1"/>
      <c r="AAO316" s="1"/>
      <c r="AAP316" s="1"/>
      <c r="AAQ316" s="1"/>
      <c r="AAR316" s="1"/>
      <c r="AAS316" s="1"/>
      <c r="AAT316" s="1"/>
      <c r="AAU316" s="1"/>
      <c r="AAV316" s="1"/>
      <c r="AAW316" s="1"/>
      <c r="AAX316" s="1"/>
      <c r="AAY316" s="1"/>
      <c r="AAZ316" s="1"/>
      <c r="ABA316" s="1"/>
      <c r="ABB316" s="1"/>
      <c r="ABC316" s="1"/>
      <c r="ABD316" s="1"/>
      <c r="ABE316" s="1"/>
      <c r="ABF316" s="1"/>
      <c r="ABG316" s="1"/>
      <c r="ABH316" s="1"/>
      <c r="ABI316" s="1"/>
      <c r="ABJ316" s="1"/>
      <c r="ABK316" s="1"/>
      <c r="ABL316" s="1"/>
      <c r="ABM316" s="1"/>
      <c r="ABN316" s="1"/>
      <c r="ABO316" s="1"/>
      <c r="ABP316" s="1"/>
      <c r="ABQ316" s="1"/>
      <c r="ABR316" s="1"/>
      <c r="ABS316" s="1"/>
      <c r="ABT316" s="1"/>
      <c r="ABU316" s="1"/>
      <c r="ABV316" s="1"/>
      <c r="ABW316" s="1"/>
      <c r="ABX316" s="1"/>
      <c r="ABY316" s="1"/>
      <c r="ABZ316" s="1"/>
      <c r="ACA316" s="1"/>
      <c r="ACB316" s="1"/>
      <c r="ACC316" s="1"/>
      <c r="ACD316" s="1"/>
      <c r="ACE316" s="1"/>
      <c r="ACF316" s="1"/>
      <c r="ACG316" s="1"/>
      <c r="ACH316" s="1"/>
      <c r="ACI316" s="1"/>
      <c r="ACJ316" s="1"/>
      <c r="ACK316" s="1"/>
      <c r="ACL316" s="1"/>
      <c r="ACM316" s="1"/>
      <c r="ACN316" s="1"/>
      <c r="ACO316" s="1"/>
      <c r="ACP316" s="1"/>
      <c r="ACQ316" s="1"/>
      <c r="ACR316" s="1"/>
      <c r="ACS316" s="1"/>
      <c r="ACT316" s="1"/>
      <c r="ACU316" s="1"/>
      <c r="ACV316" s="1"/>
      <c r="ACW316" s="1"/>
      <c r="ACX316" s="1"/>
      <c r="ACY316" s="1"/>
      <c r="ACZ316" s="1"/>
      <c r="ADA316" s="1"/>
      <c r="ADB316" s="1"/>
      <c r="ADC316" s="1"/>
      <c r="ADD316" s="1"/>
      <c r="ADE316" s="1"/>
      <c r="ADF316" s="1"/>
      <c r="ADG316" s="1"/>
      <c r="ADH316" s="1"/>
      <c r="ADI316" s="1"/>
      <c r="ADJ316" s="1"/>
      <c r="ADK316" s="1"/>
      <c r="ADL316" s="1"/>
      <c r="ADM316" s="1"/>
      <c r="ADN316" s="1"/>
      <c r="ADO316" s="1"/>
      <c r="ADP316" s="1"/>
      <c r="ADQ316" s="1"/>
      <c r="ADR316" s="1"/>
      <c r="ADS316" s="1"/>
      <c r="ADT316" s="1"/>
      <c r="ADU316" s="1"/>
      <c r="ADV316" s="1"/>
      <c r="ADW316" s="1"/>
      <c r="ADX316" s="1"/>
      <c r="ADY316" s="1"/>
      <c r="ADZ316" s="1"/>
      <c r="AEA316" s="1"/>
      <c r="AEB316" s="1"/>
      <c r="AEC316" s="1"/>
      <c r="AED316" s="1"/>
      <c r="AEE316" s="1"/>
      <c r="AEF316" s="1"/>
      <c r="AEG316" s="1"/>
      <c r="AEH316" s="1"/>
      <c r="AEI316" s="1"/>
      <c r="AEJ316" s="1"/>
      <c r="AEK316" s="1"/>
      <c r="AEL316" s="1"/>
      <c r="AEM316" s="1"/>
      <c r="AEN316" s="1"/>
      <c r="AEO316" s="1"/>
      <c r="AEP316" s="1"/>
      <c r="AEQ316" s="1"/>
      <c r="AER316" s="1"/>
      <c r="AES316" s="1"/>
      <c r="AET316" s="1"/>
      <c r="AEU316" s="1"/>
      <c r="AEV316" s="1"/>
      <c r="AEW316" s="1"/>
      <c r="AEX316" s="1"/>
      <c r="AEY316" s="1"/>
      <c r="AEZ316" s="1"/>
      <c r="AFA316" s="1"/>
      <c r="AFB316" s="1"/>
      <c r="AFC316" s="1"/>
      <c r="AFD316" s="1"/>
      <c r="AFE316" s="1"/>
      <c r="AFF316" s="1"/>
      <c r="AFG316" s="1"/>
      <c r="AFH316" s="1"/>
      <c r="AFI316" s="1"/>
      <c r="AFJ316" s="1"/>
      <c r="AFK316" s="1"/>
      <c r="AFL316" s="1"/>
      <c r="AFM316" s="1"/>
      <c r="AFN316" s="1"/>
      <c r="AFO316" s="1"/>
      <c r="AFP316" s="1"/>
      <c r="AFQ316" s="1"/>
      <c r="AFR316" s="1"/>
      <c r="AFS316" s="1"/>
      <c r="AFT316" s="1"/>
      <c r="AFU316" s="1"/>
      <c r="AFV316" s="1"/>
      <c r="AFW316" s="1"/>
      <c r="AFX316" s="1"/>
      <c r="AFY316" s="1"/>
      <c r="AFZ316" s="1"/>
      <c r="AGA316" s="1"/>
      <c r="AGB316" s="1"/>
      <c r="AGC316" s="1"/>
      <c r="AGD316" s="1"/>
      <c r="AGE316" s="1"/>
      <c r="AGF316" s="1"/>
      <c r="AGG316" s="1"/>
      <c r="AGH316" s="1"/>
      <c r="AGI316" s="1"/>
      <c r="AGJ316" s="1"/>
      <c r="AGK316" s="1"/>
      <c r="AGL316" s="1"/>
      <c r="AGM316" s="1"/>
      <c r="AGN316" s="1"/>
      <c r="AGO316" s="1"/>
      <c r="AGP316" s="1"/>
      <c r="AGQ316" s="1"/>
      <c r="AGR316" s="1"/>
      <c r="AGS316" s="1"/>
      <c r="AGT316" s="1"/>
      <c r="AGU316" s="1"/>
      <c r="AGV316" s="1"/>
      <c r="AGW316" s="1"/>
      <c r="AGX316" s="1"/>
      <c r="AGY316" s="1"/>
      <c r="AGZ316" s="1"/>
      <c r="AHA316" s="1"/>
      <c r="AHB316" s="1"/>
      <c r="AHC316" s="1"/>
      <c r="AHD316" s="1"/>
      <c r="AHE316" s="1"/>
      <c r="AHF316" s="1"/>
      <c r="AHG316" s="1"/>
      <c r="AHH316" s="1"/>
      <c r="AHI316" s="1"/>
      <c r="AHJ316" s="1"/>
      <c r="AHK316" s="1"/>
      <c r="AHL316" s="1"/>
      <c r="AHM316" s="1"/>
      <c r="AHN316" s="1"/>
      <c r="AHO316" s="1"/>
      <c r="AHP316" s="1"/>
      <c r="AHQ316" s="1"/>
      <c r="AHR316" s="1"/>
      <c r="AHS316" s="1"/>
      <c r="AHT316" s="1"/>
      <c r="AHU316" s="1"/>
      <c r="AHV316" s="1"/>
      <c r="AHW316" s="1"/>
      <c r="AHX316" s="1"/>
      <c r="AHY316" s="1"/>
      <c r="AHZ316" s="1"/>
      <c r="AIA316" s="1"/>
      <c r="AIB316" s="1"/>
      <c r="AIC316" s="1"/>
      <c r="AID316" s="1"/>
      <c r="AIE316" s="1"/>
      <c r="AIF316" s="1"/>
      <c r="AIG316" s="1"/>
      <c r="AIH316" s="1"/>
      <c r="AII316" s="1"/>
      <c r="AIJ316" s="1"/>
      <c r="AIK316" s="1"/>
      <c r="AIL316" s="1"/>
      <c r="AIM316" s="1"/>
      <c r="AIN316" s="1"/>
      <c r="AIO316" s="1"/>
      <c r="AIP316" s="1"/>
      <c r="AIQ316" s="1"/>
      <c r="AIR316" s="1"/>
      <c r="AIS316" s="1"/>
      <c r="AIT316" s="1"/>
      <c r="AIU316" s="1"/>
      <c r="AIV316" s="1"/>
      <c r="AIW316" s="1"/>
      <c r="AIX316" s="1"/>
      <c r="AIY316" s="1"/>
      <c r="AIZ316" s="1"/>
      <c r="AJA316" s="1"/>
      <c r="AJB316" s="1"/>
      <c r="AJC316" s="1"/>
      <c r="AJD316" s="1"/>
      <c r="AJE316" s="1"/>
      <c r="AJF316" s="1"/>
      <c r="AJG316" s="1"/>
      <c r="AJH316" s="1"/>
      <c r="AJI316" s="1"/>
      <c r="AJJ316" s="1"/>
      <c r="AJK316" s="1"/>
      <c r="AJL316" s="1"/>
      <c r="AJM316" s="1"/>
      <c r="AJN316" s="1"/>
      <c r="AJO316" s="1"/>
      <c r="AJP316" s="1"/>
      <c r="AJQ316" s="1"/>
      <c r="AJR316" s="1"/>
      <c r="AJS316" s="1"/>
      <c r="AJT316" s="1"/>
      <c r="AJU316" s="1"/>
      <c r="AJV316" s="1"/>
      <c r="AJW316" s="1"/>
      <c r="AJX316" s="1"/>
      <c r="AJY316" s="1"/>
      <c r="AJZ316" s="1"/>
      <c r="AKA316" s="1"/>
      <c r="AKB316" s="1"/>
      <c r="AKC316" s="1"/>
      <c r="AKD316" s="1"/>
      <c r="AKE316" s="1"/>
      <c r="AKF316" s="1"/>
      <c r="AKG316" s="1"/>
      <c r="AKH316" s="1"/>
    </row>
    <row r="317" spans="1:970" ht="27.75" customHeight="1">
      <c r="A317" s="139" t="s">
        <v>300</v>
      </c>
      <c r="B317" s="139"/>
      <c r="C317" s="139"/>
      <c r="D317" s="139"/>
      <c r="E317" s="139"/>
      <c r="F317" s="139"/>
      <c r="G317" s="139"/>
      <c r="H317" s="139"/>
      <c r="I317" s="139"/>
    </row>
    <row r="318" spans="1:970">
      <c r="A318" s="47">
        <v>303</v>
      </c>
      <c r="B318" s="110" t="s">
        <v>301</v>
      </c>
      <c r="C318" s="20" t="s">
        <v>302</v>
      </c>
      <c r="D318" s="17">
        <v>15</v>
      </c>
      <c r="E318" s="18">
        <v>17.5</v>
      </c>
      <c r="F318" s="18">
        <v>6</v>
      </c>
      <c r="G318" s="18">
        <v>4.5</v>
      </c>
      <c r="H318" s="18">
        <v>1.5</v>
      </c>
      <c r="I318" s="19">
        <f t="shared" ref="I318:I345" si="20">SUM(E318:H318)</f>
        <v>29.5</v>
      </c>
    </row>
    <row r="319" spans="1:970">
      <c r="A319" s="47">
        <v>304</v>
      </c>
      <c r="B319" s="23" t="s">
        <v>303</v>
      </c>
      <c r="C319" s="20" t="s">
        <v>302</v>
      </c>
      <c r="D319" s="17">
        <v>9</v>
      </c>
      <c r="E319" s="22">
        <v>7</v>
      </c>
      <c r="F319" s="22">
        <v>4</v>
      </c>
      <c r="G319" s="22">
        <v>2.5</v>
      </c>
      <c r="H319" s="22">
        <v>1.5</v>
      </c>
      <c r="I319" s="19">
        <f t="shared" si="20"/>
        <v>15</v>
      </c>
    </row>
    <row r="320" spans="1:970">
      <c r="A320" s="47">
        <v>305</v>
      </c>
      <c r="B320" s="20" t="s">
        <v>304</v>
      </c>
      <c r="C320" s="20" t="s">
        <v>302</v>
      </c>
      <c r="D320" s="17">
        <v>10</v>
      </c>
      <c r="E320" s="18">
        <v>12</v>
      </c>
      <c r="F320" s="18">
        <v>6.5</v>
      </c>
      <c r="G320" s="18">
        <v>4</v>
      </c>
      <c r="H320" s="18">
        <v>2</v>
      </c>
      <c r="I320" s="19">
        <f t="shared" si="20"/>
        <v>24.5</v>
      </c>
    </row>
    <row r="321" spans="1:9">
      <c r="A321" s="47">
        <v>306</v>
      </c>
      <c r="B321" s="23" t="s">
        <v>305</v>
      </c>
      <c r="C321" s="20" t="s">
        <v>302</v>
      </c>
      <c r="D321" s="17" t="s">
        <v>21</v>
      </c>
      <c r="E321" s="18">
        <v>7</v>
      </c>
      <c r="F321" s="18">
        <v>7</v>
      </c>
      <c r="G321" s="18">
        <v>2</v>
      </c>
      <c r="H321" s="18">
        <v>1</v>
      </c>
      <c r="I321" s="19">
        <f t="shared" si="20"/>
        <v>17</v>
      </c>
    </row>
    <row r="322" spans="1:9">
      <c r="A322" s="47">
        <v>307</v>
      </c>
      <c r="B322" s="16" t="s">
        <v>306</v>
      </c>
      <c r="C322" s="20" t="s">
        <v>302</v>
      </c>
      <c r="D322" s="17">
        <v>22</v>
      </c>
      <c r="E322" s="18">
        <v>14</v>
      </c>
      <c r="F322" s="18">
        <v>11.5</v>
      </c>
      <c r="G322" s="18">
        <v>5</v>
      </c>
      <c r="H322" s="18">
        <v>1.5</v>
      </c>
      <c r="I322" s="19">
        <f t="shared" si="20"/>
        <v>32</v>
      </c>
    </row>
    <row r="323" spans="1:9">
      <c r="A323" s="47">
        <v>308</v>
      </c>
      <c r="B323" s="109" t="s">
        <v>307</v>
      </c>
      <c r="C323" s="20" t="s">
        <v>302</v>
      </c>
      <c r="D323" s="17">
        <v>9</v>
      </c>
      <c r="E323" s="18">
        <v>14</v>
      </c>
      <c r="F323" s="18">
        <v>7</v>
      </c>
      <c r="G323" s="18">
        <v>5</v>
      </c>
      <c r="H323" s="18">
        <v>1.5</v>
      </c>
      <c r="I323" s="19">
        <f t="shared" si="20"/>
        <v>27.5</v>
      </c>
    </row>
    <row r="324" spans="1:9">
      <c r="A324" s="47">
        <v>309</v>
      </c>
      <c r="B324" s="16" t="s">
        <v>308</v>
      </c>
      <c r="C324" s="20" t="s">
        <v>302</v>
      </c>
      <c r="D324" s="17" t="s">
        <v>21</v>
      </c>
      <c r="E324" s="18">
        <v>7</v>
      </c>
      <c r="F324" s="18">
        <v>6.5</v>
      </c>
      <c r="G324" s="18">
        <v>4</v>
      </c>
      <c r="H324" s="18">
        <v>1.5</v>
      </c>
      <c r="I324" s="19">
        <f t="shared" si="20"/>
        <v>19</v>
      </c>
    </row>
    <row r="325" spans="1:9">
      <c r="A325" s="47">
        <v>310</v>
      </c>
      <c r="B325" s="16" t="s">
        <v>309</v>
      </c>
      <c r="C325" s="20" t="s">
        <v>302</v>
      </c>
      <c r="D325" s="17">
        <v>27</v>
      </c>
      <c r="E325" s="18">
        <v>13</v>
      </c>
      <c r="F325" s="18">
        <v>7.5</v>
      </c>
      <c r="G325" s="18">
        <v>5</v>
      </c>
      <c r="H325" s="18">
        <v>1.5</v>
      </c>
      <c r="I325" s="19">
        <f t="shared" si="20"/>
        <v>27</v>
      </c>
    </row>
    <row r="326" spans="1:9">
      <c r="A326" s="47">
        <v>311</v>
      </c>
      <c r="B326" s="16" t="s">
        <v>310</v>
      </c>
      <c r="C326" s="20" t="s">
        <v>302</v>
      </c>
      <c r="D326" s="17">
        <v>10</v>
      </c>
      <c r="E326" s="18">
        <v>7.5</v>
      </c>
      <c r="F326" s="18">
        <v>5</v>
      </c>
      <c r="G326" s="18">
        <v>2</v>
      </c>
      <c r="H326" s="18">
        <v>2</v>
      </c>
      <c r="I326" s="19">
        <f t="shared" si="20"/>
        <v>16.5</v>
      </c>
    </row>
    <row r="327" spans="1:9">
      <c r="A327" s="47">
        <v>312</v>
      </c>
      <c r="B327" s="16" t="s">
        <v>311</v>
      </c>
      <c r="C327" s="20" t="s">
        <v>302</v>
      </c>
      <c r="D327" s="17" t="s">
        <v>21</v>
      </c>
      <c r="E327" s="18">
        <v>6.5</v>
      </c>
      <c r="F327" s="18">
        <v>6</v>
      </c>
      <c r="G327" s="18">
        <v>4.5</v>
      </c>
      <c r="H327" s="18">
        <v>2.5</v>
      </c>
      <c r="I327" s="19">
        <f>SUM(E327:H327)</f>
        <v>19.5</v>
      </c>
    </row>
    <row r="328" spans="1:9">
      <c r="A328" s="47">
        <v>313</v>
      </c>
      <c r="B328" s="23" t="s">
        <v>873</v>
      </c>
      <c r="C328" s="20" t="s">
        <v>302</v>
      </c>
      <c r="D328" s="17" t="s">
        <v>21</v>
      </c>
      <c r="E328" s="18">
        <v>7.5</v>
      </c>
      <c r="F328" s="18">
        <v>6</v>
      </c>
      <c r="G328" s="18">
        <v>3.5</v>
      </c>
      <c r="H328" s="18">
        <v>1.5</v>
      </c>
      <c r="I328" s="19">
        <f>SUM(E328:H328)</f>
        <v>18.5</v>
      </c>
    </row>
    <row r="329" spans="1:9" s="1" customFormat="1">
      <c r="A329" s="47">
        <v>314</v>
      </c>
      <c r="B329" s="23" t="s">
        <v>312</v>
      </c>
      <c r="C329" s="20" t="s">
        <v>302</v>
      </c>
      <c r="D329" s="17" t="s">
        <v>21</v>
      </c>
      <c r="E329" s="18">
        <v>6.5</v>
      </c>
      <c r="F329" s="18">
        <v>4.5</v>
      </c>
      <c r="G329" s="18">
        <v>2</v>
      </c>
      <c r="H329" s="18">
        <v>2</v>
      </c>
      <c r="I329" s="19">
        <f>SUM(E329:H329)</f>
        <v>15</v>
      </c>
    </row>
    <row r="330" spans="1:9">
      <c r="A330" s="47">
        <v>315</v>
      </c>
      <c r="B330" s="36" t="s">
        <v>313</v>
      </c>
      <c r="C330" s="20" t="s">
        <v>302</v>
      </c>
      <c r="D330" s="17">
        <v>15</v>
      </c>
      <c r="E330" s="18">
        <v>10.5</v>
      </c>
      <c r="F330" s="18">
        <v>7</v>
      </c>
      <c r="G330" s="18">
        <v>2</v>
      </c>
      <c r="H330" s="18">
        <v>1.5</v>
      </c>
      <c r="I330" s="19">
        <f t="shared" si="20"/>
        <v>21</v>
      </c>
    </row>
    <row r="331" spans="1:9">
      <c r="A331" s="47">
        <v>316</v>
      </c>
      <c r="B331" s="23" t="s">
        <v>314</v>
      </c>
      <c r="C331" s="20" t="s">
        <v>302</v>
      </c>
      <c r="D331" s="17">
        <v>10</v>
      </c>
      <c r="E331" s="18">
        <v>7.5</v>
      </c>
      <c r="F331" s="18">
        <v>7</v>
      </c>
      <c r="G331" s="18">
        <v>3</v>
      </c>
      <c r="H331" s="18">
        <v>1.5</v>
      </c>
      <c r="I331" s="19">
        <f t="shared" si="20"/>
        <v>19</v>
      </c>
    </row>
    <row r="332" spans="1:9">
      <c r="A332" s="47">
        <v>317</v>
      </c>
      <c r="B332" s="16" t="s">
        <v>315</v>
      </c>
      <c r="C332" s="20" t="s">
        <v>302</v>
      </c>
      <c r="D332" s="17" t="s">
        <v>21</v>
      </c>
      <c r="E332" s="18">
        <v>7</v>
      </c>
      <c r="F332" s="18">
        <v>7.5</v>
      </c>
      <c r="G332" s="18">
        <v>4.5</v>
      </c>
      <c r="H332" s="18">
        <v>1.5</v>
      </c>
      <c r="I332" s="19">
        <f t="shared" si="20"/>
        <v>20.5</v>
      </c>
    </row>
    <row r="333" spans="1:9" s="1" customFormat="1">
      <c r="A333" s="47">
        <v>318</v>
      </c>
      <c r="B333" s="109" t="s">
        <v>151</v>
      </c>
      <c r="C333" s="20" t="s">
        <v>302</v>
      </c>
      <c r="D333" s="17">
        <v>10</v>
      </c>
      <c r="E333" s="18">
        <v>7.5</v>
      </c>
      <c r="F333" s="18">
        <v>6</v>
      </c>
      <c r="G333" s="18">
        <v>3</v>
      </c>
      <c r="H333" s="18">
        <v>2</v>
      </c>
      <c r="I333" s="19">
        <f t="shared" si="20"/>
        <v>18.5</v>
      </c>
    </row>
    <row r="334" spans="1:9">
      <c r="A334" s="47">
        <v>319</v>
      </c>
      <c r="B334" s="16" t="s">
        <v>316</v>
      </c>
      <c r="C334" s="20" t="s">
        <v>302</v>
      </c>
      <c r="D334" s="17" t="s">
        <v>21</v>
      </c>
      <c r="E334" s="18">
        <v>6.5</v>
      </c>
      <c r="F334" s="18">
        <v>5</v>
      </c>
      <c r="G334" s="18">
        <v>4</v>
      </c>
      <c r="H334" s="18">
        <v>2.5</v>
      </c>
      <c r="I334" s="19">
        <f t="shared" si="20"/>
        <v>18</v>
      </c>
    </row>
    <row r="335" spans="1:9">
      <c r="A335" s="47">
        <v>320</v>
      </c>
      <c r="B335" s="16" t="s">
        <v>317</v>
      </c>
      <c r="C335" s="20" t="s">
        <v>302</v>
      </c>
      <c r="D335" s="17">
        <v>10</v>
      </c>
      <c r="E335" s="18">
        <v>6</v>
      </c>
      <c r="F335" s="18">
        <v>6</v>
      </c>
      <c r="G335" s="18">
        <v>4</v>
      </c>
      <c r="H335" s="18">
        <v>2</v>
      </c>
      <c r="I335" s="19">
        <f t="shared" si="20"/>
        <v>18</v>
      </c>
    </row>
    <row r="336" spans="1:9">
      <c r="A336" s="47">
        <v>321</v>
      </c>
      <c r="B336" s="16" t="s">
        <v>318</v>
      </c>
      <c r="C336" s="20" t="s">
        <v>302</v>
      </c>
      <c r="D336" s="17" t="s">
        <v>21</v>
      </c>
      <c r="E336" s="18">
        <v>5</v>
      </c>
      <c r="F336" s="18">
        <v>5</v>
      </c>
      <c r="G336" s="18">
        <v>2.5</v>
      </c>
      <c r="H336" s="18">
        <v>1.5</v>
      </c>
      <c r="I336" s="48">
        <f>SUM(E336:H336)</f>
        <v>14</v>
      </c>
    </row>
    <row r="337" spans="1:9">
      <c r="A337" s="47">
        <v>322</v>
      </c>
      <c r="B337" s="20" t="s">
        <v>319</v>
      </c>
      <c r="C337" s="20" t="s">
        <v>302</v>
      </c>
      <c r="D337" s="17" t="s">
        <v>21</v>
      </c>
      <c r="E337" s="18">
        <v>6.5</v>
      </c>
      <c r="F337" s="18">
        <v>6.5</v>
      </c>
      <c r="G337" s="18">
        <v>3.5</v>
      </c>
      <c r="H337" s="18">
        <v>0.5</v>
      </c>
      <c r="I337" s="48">
        <f>SUM(E337:H337)</f>
        <v>17</v>
      </c>
    </row>
    <row r="338" spans="1:9">
      <c r="A338" s="47">
        <v>323</v>
      </c>
      <c r="B338" s="20" t="s">
        <v>320</v>
      </c>
      <c r="C338" s="20" t="s">
        <v>302</v>
      </c>
      <c r="D338" s="17" t="s">
        <v>21</v>
      </c>
      <c r="E338" s="18">
        <v>5</v>
      </c>
      <c r="F338" s="18">
        <v>6.5</v>
      </c>
      <c r="G338" s="18">
        <v>3</v>
      </c>
      <c r="H338" s="18">
        <v>1.5</v>
      </c>
      <c r="I338" s="48">
        <f>SUM(E338:H338)</f>
        <v>16</v>
      </c>
    </row>
    <row r="339" spans="1:9">
      <c r="A339" s="47">
        <v>324</v>
      </c>
      <c r="B339" s="20" t="s">
        <v>321</v>
      </c>
      <c r="C339" s="20" t="s">
        <v>302</v>
      </c>
      <c r="D339" s="17" t="s">
        <v>21</v>
      </c>
      <c r="E339" s="18">
        <v>7</v>
      </c>
      <c r="F339" s="18">
        <v>4.5</v>
      </c>
      <c r="G339" s="18">
        <v>2</v>
      </c>
      <c r="H339" s="18">
        <v>0.5</v>
      </c>
      <c r="I339" s="19">
        <f>SUM(E339:H339)</f>
        <v>14</v>
      </c>
    </row>
    <row r="340" spans="1:9">
      <c r="A340" s="47">
        <v>325</v>
      </c>
      <c r="B340" s="20" t="s">
        <v>322</v>
      </c>
      <c r="C340" s="20" t="s">
        <v>302</v>
      </c>
      <c r="D340" s="17" t="s">
        <v>21</v>
      </c>
      <c r="E340" s="18">
        <v>8</v>
      </c>
      <c r="F340" s="18">
        <v>6</v>
      </c>
      <c r="G340" s="18">
        <v>2</v>
      </c>
      <c r="H340" s="18">
        <v>0.5</v>
      </c>
      <c r="I340" s="19">
        <f>SUM(E340:H340)</f>
        <v>16.5</v>
      </c>
    </row>
    <row r="341" spans="1:9">
      <c r="A341" s="47">
        <v>326</v>
      </c>
      <c r="B341" s="20" t="s">
        <v>323</v>
      </c>
      <c r="C341" s="20" t="s">
        <v>302</v>
      </c>
      <c r="D341" s="17">
        <v>10</v>
      </c>
      <c r="E341" s="18">
        <v>7</v>
      </c>
      <c r="F341" s="18">
        <v>5</v>
      </c>
      <c r="G341" s="18">
        <v>3</v>
      </c>
      <c r="H341" s="18">
        <v>2</v>
      </c>
      <c r="I341" s="19">
        <f t="shared" si="20"/>
        <v>17</v>
      </c>
    </row>
    <row r="342" spans="1:9">
      <c r="A342" s="47">
        <v>327</v>
      </c>
      <c r="B342" s="16" t="s">
        <v>324</v>
      </c>
      <c r="C342" s="20" t="s">
        <v>302</v>
      </c>
      <c r="D342" s="17" t="s">
        <v>21</v>
      </c>
      <c r="E342" s="18">
        <v>7.5</v>
      </c>
      <c r="F342" s="18">
        <v>6.5</v>
      </c>
      <c r="G342" s="18">
        <v>2.5</v>
      </c>
      <c r="H342" s="18">
        <v>1.5</v>
      </c>
      <c r="I342" s="19">
        <f t="shared" si="20"/>
        <v>18</v>
      </c>
    </row>
    <row r="343" spans="1:9">
      <c r="A343" s="47">
        <v>328</v>
      </c>
      <c r="B343" s="16" t="s">
        <v>325</v>
      </c>
      <c r="C343" s="20" t="s">
        <v>302</v>
      </c>
      <c r="D343" s="17" t="s">
        <v>21</v>
      </c>
      <c r="E343" s="18">
        <v>7</v>
      </c>
      <c r="F343" s="18">
        <v>6.5</v>
      </c>
      <c r="G343" s="18">
        <v>2</v>
      </c>
      <c r="H343" s="18">
        <v>1.5</v>
      </c>
      <c r="I343" s="19">
        <f t="shared" si="20"/>
        <v>17</v>
      </c>
    </row>
    <row r="344" spans="1:9">
      <c r="A344" s="47">
        <v>329</v>
      </c>
      <c r="B344" s="16" t="s">
        <v>326</v>
      </c>
      <c r="C344" s="20" t="s">
        <v>302</v>
      </c>
      <c r="D344" s="17" t="s">
        <v>21</v>
      </c>
      <c r="E344" s="18">
        <v>5.5</v>
      </c>
      <c r="F344" s="18">
        <v>4.5</v>
      </c>
      <c r="G344" s="18">
        <v>2.5</v>
      </c>
      <c r="H344" s="18">
        <v>1.5</v>
      </c>
      <c r="I344" s="19">
        <f t="shared" si="20"/>
        <v>14</v>
      </c>
    </row>
    <row r="345" spans="1:9">
      <c r="A345" s="47">
        <v>330</v>
      </c>
      <c r="B345" s="38" t="s">
        <v>327</v>
      </c>
      <c r="C345" s="20" t="s">
        <v>302</v>
      </c>
      <c r="D345" s="17" t="s">
        <v>21</v>
      </c>
      <c r="E345" s="18">
        <v>5.5</v>
      </c>
      <c r="F345" s="18">
        <v>4.5</v>
      </c>
      <c r="G345" s="18">
        <v>2.5</v>
      </c>
      <c r="H345" s="18">
        <v>1.5</v>
      </c>
      <c r="I345" s="19">
        <f t="shared" si="20"/>
        <v>14</v>
      </c>
    </row>
    <row r="346" spans="1:9">
      <c r="A346" s="47">
        <v>331</v>
      </c>
      <c r="B346" s="25" t="s">
        <v>328</v>
      </c>
      <c r="C346" s="25" t="s">
        <v>302</v>
      </c>
      <c r="D346" s="17">
        <v>8</v>
      </c>
      <c r="E346" s="18">
        <v>8.5</v>
      </c>
      <c r="F346" s="18">
        <v>6.5</v>
      </c>
      <c r="G346" s="18">
        <v>3</v>
      </c>
      <c r="H346" s="18">
        <v>2</v>
      </c>
      <c r="I346" s="19">
        <f t="shared" ref="I346:I362" si="21">SUM(E346:H346)</f>
        <v>20</v>
      </c>
    </row>
    <row r="347" spans="1:9">
      <c r="A347" s="47">
        <v>332</v>
      </c>
      <c r="B347" s="25" t="s">
        <v>329</v>
      </c>
      <c r="C347" s="25" t="s">
        <v>302</v>
      </c>
      <c r="D347" s="17" t="s">
        <v>21</v>
      </c>
      <c r="E347" s="18">
        <v>6.5</v>
      </c>
      <c r="F347" s="18">
        <v>5.5</v>
      </c>
      <c r="G347" s="18">
        <v>3.5</v>
      </c>
      <c r="H347" s="18">
        <v>1.5</v>
      </c>
      <c r="I347" s="19">
        <f t="shared" si="21"/>
        <v>17</v>
      </c>
    </row>
    <row r="348" spans="1:9">
      <c r="A348" s="47">
        <v>333</v>
      </c>
      <c r="B348" s="25" t="s">
        <v>330</v>
      </c>
      <c r="C348" s="41" t="s">
        <v>302</v>
      </c>
      <c r="D348" s="17">
        <v>6</v>
      </c>
      <c r="E348" s="18">
        <v>6</v>
      </c>
      <c r="F348" s="18">
        <v>5.5</v>
      </c>
      <c r="G348" s="18">
        <v>2</v>
      </c>
      <c r="H348" s="18">
        <v>1.5</v>
      </c>
      <c r="I348" s="19">
        <f t="shared" si="21"/>
        <v>15</v>
      </c>
    </row>
    <row r="349" spans="1:9">
      <c r="A349" s="47">
        <v>334</v>
      </c>
      <c r="B349" s="25" t="s">
        <v>331</v>
      </c>
      <c r="C349" s="41" t="s">
        <v>302</v>
      </c>
      <c r="D349" s="17" t="s">
        <v>21</v>
      </c>
      <c r="E349" s="18">
        <v>7</v>
      </c>
      <c r="F349" s="18">
        <v>6.5</v>
      </c>
      <c r="G349" s="18">
        <v>2</v>
      </c>
      <c r="H349" s="18">
        <v>1.5</v>
      </c>
      <c r="I349" s="19">
        <f t="shared" si="21"/>
        <v>17</v>
      </c>
    </row>
    <row r="350" spans="1:9">
      <c r="A350" s="47">
        <v>335</v>
      </c>
      <c r="B350" s="25" t="s">
        <v>332</v>
      </c>
      <c r="C350" s="41" t="s">
        <v>302</v>
      </c>
      <c r="D350" s="17" t="s">
        <v>21</v>
      </c>
      <c r="E350" s="18">
        <v>5.5</v>
      </c>
      <c r="F350" s="18">
        <v>4.5</v>
      </c>
      <c r="G350" s="18">
        <v>2.5</v>
      </c>
      <c r="H350" s="18">
        <v>1.5</v>
      </c>
      <c r="I350" s="19">
        <f t="shared" si="21"/>
        <v>14</v>
      </c>
    </row>
    <row r="351" spans="1:9">
      <c r="A351" s="47">
        <v>336</v>
      </c>
      <c r="B351" s="25" t="s">
        <v>333</v>
      </c>
      <c r="C351" s="41" t="s">
        <v>302</v>
      </c>
      <c r="D351" s="17">
        <v>10</v>
      </c>
      <c r="E351" s="18">
        <v>7</v>
      </c>
      <c r="F351" s="18">
        <v>7</v>
      </c>
      <c r="G351" s="18">
        <v>3</v>
      </c>
      <c r="H351" s="18">
        <v>2</v>
      </c>
      <c r="I351" s="19">
        <f t="shared" si="21"/>
        <v>19</v>
      </c>
    </row>
    <row r="352" spans="1:9">
      <c r="A352" s="47">
        <v>337</v>
      </c>
      <c r="B352" s="25" t="s">
        <v>334</v>
      </c>
      <c r="C352" s="41" t="s">
        <v>302</v>
      </c>
      <c r="D352" s="17" t="s">
        <v>21</v>
      </c>
      <c r="E352" s="18">
        <v>5</v>
      </c>
      <c r="F352" s="18">
        <v>5</v>
      </c>
      <c r="G352" s="18">
        <v>2</v>
      </c>
      <c r="H352" s="18">
        <v>1.5</v>
      </c>
      <c r="I352" s="48">
        <f t="shared" si="21"/>
        <v>13.5</v>
      </c>
    </row>
    <row r="353" spans="1:9">
      <c r="A353" s="47">
        <v>338</v>
      </c>
      <c r="B353" s="25" t="s">
        <v>335</v>
      </c>
      <c r="C353" s="42" t="s">
        <v>302</v>
      </c>
      <c r="D353" s="17" t="s">
        <v>21</v>
      </c>
      <c r="E353" s="18">
        <v>6.5</v>
      </c>
      <c r="F353" s="18">
        <v>6.5</v>
      </c>
      <c r="G353" s="18">
        <v>3.5</v>
      </c>
      <c r="H353" s="18">
        <v>0.5</v>
      </c>
      <c r="I353" s="48">
        <f t="shared" si="21"/>
        <v>17</v>
      </c>
    </row>
    <row r="354" spans="1:9">
      <c r="A354" s="47">
        <v>339</v>
      </c>
      <c r="B354" s="64" t="s">
        <v>336</v>
      </c>
      <c r="C354" s="49" t="s">
        <v>302</v>
      </c>
      <c r="D354" s="17">
        <v>10</v>
      </c>
      <c r="E354" s="18">
        <v>8.5</v>
      </c>
      <c r="F354" s="18">
        <v>5</v>
      </c>
      <c r="G354" s="18">
        <v>3</v>
      </c>
      <c r="H354" s="18">
        <v>2</v>
      </c>
      <c r="I354" s="19">
        <f t="shared" si="21"/>
        <v>18.5</v>
      </c>
    </row>
    <row r="355" spans="1:9">
      <c r="A355" s="47">
        <v>340</v>
      </c>
      <c r="B355" s="64" t="s">
        <v>337</v>
      </c>
      <c r="C355" s="49" t="s">
        <v>302</v>
      </c>
      <c r="D355" s="17">
        <v>9</v>
      </c>
      <c r="E355" s="18">
        <v>7.5</v>
      </c>
      <c r="F355" s="18">
        <v>6.5</v>
      </c>
      <c r="G355" s="18">
        <v>2.5</v>
      </c>
      <c r="H355" s="18">
        <v>1.5</v>
      </c>
      <c r="I355" s="19">
        <f t="shared" si="21"/>
        <v>18</v>
      </c>
    </row>
    <row r="356" spans="1:9">
      <c r="A356" s="47">
        <v>341</v>
      </c>
      <c r="B356" s="64" t="s">
        <v>338</v>
      </c>
      <c r="C356" s="49" t="s">
        <v>302</v>
      </c>
      <c r="D356" s="17" t="s">
        <v>21</v>
      </c>
      <c r="E356" s="18">
        <v>5</v>
      </c>
      <c r="F356" s="18">
        <v>6.5</v>
      </c>
      <c r="G356" s="18">
        <v>3</v>
      </c>
      <c r="H356" s="18">
        <v>1.5</v>
      </c>
      <c r="I356" s="48">
        <f t="shared" si="21"/>
        <v>16</v>
      </c>
    </row>
    <row r="357" spans="1:9">
      <c r="A357" s="47">
        <v>342</v>
      </c>
      <c r="B357" s="64" t="s">
        <v>339</v>
      </c>
      <c r="C357" s="49" t="s">
        <v>302</v>
      </c>
      <c r="D357" s="17">
        <v>10</v>
      </c>
      <c r="E357" s="18">
        <v>8.5</v>
      </c>
      <c r="F357" s="18">
        <v>6.5</v>
      </c>
      <c r="G357" s="18">
        <v>3</v>
      </c>
      <c r="H357" s="18">
        <v>2</v>
      </c>
      <c r="I357" s="19">
        <f t="shared" si="21"/>
        <v>20</v>
      </c>
    </row>
    <row r="358" spans="1:9">
      <c r="A358" s="47">
        <v>343</v>
      </c>
      <c r="B358" s="116" t="s">
        <v>340</v>
      </c>
      <c r="C358" s="49" t="s">
        <v>302</v>
      </c>
      <c r="D358" s="17">
        <v>10</v>
      </c>
      <c r="E358" s="18">
        <v>7</v>
      </c>
      <c r="F358" s="18">
        <v>7</v>
      </c>
      <c r="G358" s="18">
        <v>3</v>
      </c>
      <c r="H358" s="18">
        <v>2</v>
      </c>
      <c r="I358" s="19">
        <f t="shared" si="21"/>
        <v>19</v>
      </c>
    </row>
    <row r="359" spans="1:9">
      <c r="A359" s="47">
        <v>344</v>
      </c>
      <c r="B359" s="116" t="s">
        <v>341</v>
      </c>
      <c r="C359" s="49" t="s">
        <v>302</v>
      </c>
      <c r="D359" s="17" t="s">
        <v>21</v>
      </c>
      <c r="E359" s="18">
        <v>6.5</v>
      </c>
      <c r="F359" s="18">
        <v>6.5</v>
      </c>
      <c r="G359" s="18">
        <v>3.5</v>
      </c>
      <c r="H359" s="18">
        <v>0.5</v>
      </c>
      <c r="I359" s="48">
        <f t="shared" si="21"/>
        <v>17</v>
      </c>
    </row>
    <row r="360" spans="1:9">
      <c r="A360" s="47">
        <v>345</v>
      </c>
      <c r="B360" s="116" t="s">
        <v>342</v>
      </c>
      <c r="C360" s="49" t="s">
        <v>302</v>
      </c>
      <c r="D360" s="17" t="s">
        <v>21</v>
      </c>
      <c r="E360" s="18">
        <v>5</v>
      </c>
      <c r="F360" s="18">
        <v>6.5</v>
      </c>
      <c r="G360" s="18">
        <v>3</v>
      </c>
      <c r="H360" s="18">
        <v>1.5</v>
      </c>
      <c r="I360" s="48">
        <f t="shared" si="21"/>
        <v>16</v>
      </c>
    </row>
    <row r="361" spans="1:9">
      <c r="A361" s="47">
        <v>346</v>
      </c>
      <c r="B361" s="38" t="s">
        <v>343</v>
      </c>
      <c r="C361" s="63" t="s">
        <v>302</v>
      </c>
      <c r="D361" s="17">
        <v>15</v>
      </c>
      <c r="E361" s="18">
        <v>10.5</v>
      </c>
      <c r="F361" s="18">
        <v>7</v>
      </c>
      <c r="G361" s="18">
        <v>2</v>
      </c>
      <c r="H361" s="18">
        <v>1.5</v>
      </c>
      <c r="I361" s="19">
        <f t="shared" si="21"/>
        <v>21</v>
      </c>
    </row>
    <row r="362" spans="1:9">
      <c r="A362" s="47">
        <v>347</v>
      </c>
      <c r="B362" s="38" t="s">
        <v>344</v>
      </c>
      <c r="C362" s="63" t="s">
        <v>302</v>
      </c>
      <c r="D362" s="17">
        <v>10</v>
      </c>
      <c r="E362" s="18">
        <v>7.5</v>
      </c>
      <c r="F362" s="18">
        <v>7</v>
      </c>
      <c r="G362" s="18">
        <v>3</v>
      </c>
      <c r="H362" s="18">
        <v>1.5</v>
      </c>
      <c r="I362" s="19">
        <f t="shared" si="21"/>
        <v>19</v>
      </c>
    </row>
    <row r="363" spans="1:9">
      <c r="A363" s="47">
        <v>348</v>
      </c>
      <c r="B363" s="63" t="s">
        <v>852</v>
      </c>
      <c r="C363" s="63" t="s">
        <v>302</v>
      </c>
      <c r="D363" s="17">
        <v>3</v>
      </c>
      <c r="E363" s="18">
        <v>6.5</v>
      </c>
      <c r="F363" s="18">
        <v>6.5</v>
      </c>
      <c r="G363" s="18">
        <v>3.5</v>
      </c>
      <c r="H363" s="18">
        <v>0.5</v>
      </c>
      <c r="I363" s="48">
        <f t="shared" ref="I363:I367" si="22">SUM(E363:H363)</f>
        <v>17</v>
      </c>
    </row>
    <row r="364" spans="1:9">
      <c r="A364" s="47">
        <v>349</v>
      </c>
      <c r="B364" s="63" t="s">
        <v>874</v>
      </c>
      <c r="C364" s="63" t="s">
        <v>302</v>
      </c>
      <c r="D364" s="17">
        <v>10</v>
      </c>
      <c r="E364" s="18">
        <v>8.5</v>
      </c>
      <c r="F364" s="18">
        <v>5</v>
      </c>
      <c r="G364" s="18">
        <v>3</v>
      </c>
      <c r="H364" s="18">
        <v>2</v>
      </c>
      <c r="I364" s="19">
        <f t="shared" si="22"/>
        <v>18.5</v>
      </c>
    </row>
    <row r="365" spans="1:9">
      <c r="A365" s="47">
        <v>350</v>
      </c>
      <c r="B365" s="120" t="s">
        <v>875</v>
      </c>
      <c r="C365" s="63" t="s">
        <v>302</v>
      </c>
      <c r="D365" s="17">
        <v>9</v>
      </c>
      <c r="E365" s="18">
        <v>7.5</v>
      </c>
      <c r="F365" s="18">
        <v>6.5</v>
      </c>
      <c r="G365" s="18">
        <v>2.5</v>
      </c>
      <c r="H365" s="18">
        <v>1.5</v>
      </c>
      <c r="I365" s="19">
        <f t="shared" si="22"/>
        <v>18</v>
      </c>
    </row>
    <row r="366" spans="1:9">
      <c r="A366" s="47">
        <v>351</v>
      </c>
      <c r="B366" s="121" t="s">
        <v>890</v>
      </c>
      <c r="C366" s="63" t="s">
        <v>302</v>
      </c>
      <c r="D366" s="17" t="s">
        <v>21</v>
      </c>
      <c r="E366" s="18">
        <v>5</v>
      </c>
      <c r="F366" s="18">
        <v>3.5</v>
      </c>
      <c r="G366" s="18">
        <v>3</v>
      </c>
      <c r="H366" s="18">
        <v>1.5</v>
      </c>
      <c r="I366" s="48">
        <f t="shared" si="22"/>
        <v>13</v>
      </c>
    </row>
    <row r="367" spans="1:9">
      <c r="A367" s="47">
        <v>352</v>
      </c>
      <c r="B367" s="121" t="s">
        <v>891</v>
      </c>
      <c r="C367" s="63" t="s">
        <v>302</v>
      </c>
      <c r="D367" s="17">
        <v>5</v>
      </c>
      <c r="E367" s="18">
        <v>9.5</v>
      </c>
      <c r="F367" s="18">
        <v>5</v>
      </c>
      <c r="G367" s="18">
        <v>1.5</v>
      </c>
      <c r="H367" s="18">
        <v>0</v>
      </c>
      <c r="I367" s="19">
        <f t="shared" si="22"/>
        <v>16</v>
      </c>
    </row>
    <row r="368" spans="1:9">
      <c r="A368" s="49"/>
      <c r="B368" s="20"/>
      <c r="C368" s="27" t="s">
        <v>83</v>
      </c>
      <c r="D368" s="28">
        <f t="shared" ref="D368:I368" si="23">SUM(D318:D365)</f>
        <v>267</v>
      </c>
      <c r="E368" s="28">
        <f t="shared" si="23"/>
        <v>369</v>
      </c>
      <c r="F368" s="28">
        <f t="shared" si="23"/>
        <v>295</v>
      </c>
      <c r="G368" s="28">
        <f t="shared" si="23"/>
        <v>146.5</v>
      </c>
      <c r="H368" s="28">
        <f t="shared" si="23"/>
        <v>73.5</v>
      </c>
      <c r="I368" s="28">
        <f t="shared" si="23"/>
        <v>884</v>
      </c>
    </row>
    <row r="369" spans="1:9" ht="31.5" customHeight="1">
      <c r="A369" s="139" t="s">
        <v>345</v>
      </c>
      <c r="B369" s="139"/>
      <c r="C369" s="139"/>
      <c r="D369" s="139"/>
      <c r="E369" s="139"/>
      <c r="F369" s="139"/>
      <c r="G369" s="139"/>
      <c r="H369" s="139"/>
      <c r="I369" s="139"/>
    </row>
    <row r="370" spans="1:9" s="1" customFormat="1">
      <c r="A370" s="47">
        <v>353</v>
      </c>
      <c r="B370" s="20" t="s">
        <v>92</v>
      </c>
      <c r="C370" s="20" t="s">
        <v>346</v>
      </c>
      <c r="D370" s="17">
        <v>15</v>
      </c>
      <c r="E370" s="18">
        <v>14</v>
      </c>
      <c r="F370" s="18">
        <v>10</v>
      </c>
      <c r="G370" s="18">
        <v>5</v>
      </c>
      <c r="H370" s="18">
        <v>0.5</v>
      </c>
      <c r="I370" s="19">
        <f>SUM(E370:H370)</f>
        <v>29.5</v>
      </c>
    </row>
    <row r="371" spans="1:9">
      <c r="A371" s="47">
        <v>354</v>
      </c>
      <c r="B371" s="16" t="s">
        <v>347</v>
      </c>
      <c r="C371" s="20" t="s">
        <v>346</v>
      </c>
      <c r="D371" s="17" t="s">
        <v>21</v>
      </c>
      <c r="E371" s="18">
        <v>5</v>
      </c>
      <c r="F371" s="18">
        <v>4.5</v>
      </c>
      <c r="G371" s="18">
        <v>1</v>
      </c>
      <c r="H371" s="18">
        <v>1.5</v>
      </c>
      <c r="I371" s="19">
        <f t="shared" ref="I371:I390" si="24">SUM(E371:H371)</f>
        <v>12</v>
      </c>
    </row>
    <row r="372" spans="1:9">
      <c r="A372" s="47">
        <v>355</v>
      </c>
      <c r="B372" s="16" t="s">
        <v>348</v>
      </c>
      <c r="C372" s="20" t="s">
        <v>346</v>
      </c>
      <c r="D372" s="17">
        <v>20</v>
      </c>
      <c r="E372" s="18">
        <v>10</v>
      </c>
      <c r="F372" s="18">
        <v>10</v>
      </c>
      <c r="G372" s="18">
        <v>6.5</v>
      </c>
      <c r="H372" s="18">
        <v>1.5</v>
      </c>
      <c r="I372" s="19">
        <f t="shared" si="24"/>
        <v>28</v>
      </c>
    </row>
    <row r="373" spans="1:9">
      <c r="A373" s="47">
        <v>356</v>
      </c>
      <c r="B373" s="36" t="s">
        <v>349</v>
      </c>
      <c r="C373" s="20" t="s">
        <v>346</v>
      </c>
      <c r="D373" s="17" t="s">
        <v>21</v>
      </c>
      <c r="E373" s="18">
        <v>7</v>
      </c>
      <c r="F373" s="18">
        <v>4</v>
      </c>
      <c r="G373" s="18">
        <v>1.5</v>
      </c>
      <c r="H373" s="18">
        <v>0.5</v>
      </c>
      <c r="I373" s="19">
        <f t="shared" si="24"/>
        <v>13</v>
      </c>
    </row>
    <row r="374" spans="1:9">
      <c r="A374" s="47">
        <v>357</v>
      </c>
      <c r="B374" s="36" t="s">
        <v>350</v>
      </c>
      <c r="C374" s="20" t="s">
        <v>346</v>
      </c>
      <c r="D374" s="17" t="s">
        <v>21</v>
      </c>
      <c r="E374" s="18">
        <v>6</v>
      </c>
      <c r="F374" s="18">
        <v>5</v>
      </c>
      <c r="G374" s="18">
        <v>2</v>
      </c>
      <c r="H374" s="18">
        <v>0.5</v>
      </c>
      <c r="I374" s="19">
        <f t="shared" si="24"/>
        <v>13.5</v>
      </c>
    </row>
    <row r="375" spans="1:9">
      <c r="A375" s="47">
        <v>358</v>
      </c>
      <c r="B375" s="16" t="s">
        <v>351</v>
      </c>
      <c r="C375" s="20" t="s">
        <v>346</v>
      </c>
      <c r="D375" s="17" t="s">
        <v>21</v>
      </c>
      <c r="E375" s="18">
        <v>7</v>
      </c>
      <c r="F375" s="18">
        <v>5</v>
      </c>
      <c r="G375" s="18">
        <v>2</v>
      </c>
      <c r="H375" s="18">
        <v>1.5</v>
      </c>
      <c r="I375" s="19">
        <f>SUM(E375:H375)</f>
        <v>15.5</v>
      </c>
    </row>
    <row r="376" spans="1:9">
      <c r="A376" s="47">
        <v>359</v>
      </c>
      <c r="B376" s="16" t="s">
        <v>352</v>
      </c>
      <c r="C376" s="20" t="s">
        <v>346</v>
      </c>
      <c r="D376" s="17">
        <v>10</v>
      </c>
      <c r="E376" s="18">
        <v>12</v>
      </c>
      <c r="F376" s="18">
        <v>9</v>
      </c>
      <c r="G376" s="18">
        <v>4</v>
      </c>
      <c r="H376" s="18">
        <v>2</v>
      </c>
      <c r="I376" s="19">
        <f t="shared" si="24"/>
        <v>27</v>
      </c>
    </row>
    <row r="377" spans="1:9">
      <c r="A377" s="47">
        <v>360</v>
      </c>
      <c r="B377" s="16" t="s">
        <v>353</v>
      </c>
      <c r="C377" s="20" t="s">
        <v>346</v>
      </c>
      <c r="D377" s="17" t="s">
        <v>21</v>
      </c>
      <c r="E377" s="18">
        <v>6</v>
      </c>
      <c r="F377" s="18">
        <v>4</v>
      </c>
      <c r="G377" s="18">
        <v>2.5</v>
      </c>
      <c r="H377" s="18">
        <v>1.5</v>
      </c>
      <c r="I377" s="19">
        <f t="shared" si="24"/>
        <v>14</v>
      </c>
    </row>
    <row r="378" spans="1:9">
      <c r="A378" s="47">
        <v>361</v>
      </c>
      <c r="B378" s="16" t="s">
        <v>354</v>
      </c>
      <c r="C378" s="20" t="s">
        <v>346</v>
      </c>
      <c r="D378" s="17">
        <v>15</v>
      </c>
      <c r="E378" s="18">
        <v>13</v>
      </c>
      <c r="F378" s="18">
        <v>6.5</v>
      </c>
      <c r="G378" s="18">
        <v>4</v>
      </c>
      <c r="H378" s="18">
        <v>1.5</v>
      </c>
      <c r="I378" s="19">
        <f t="shared" si="24"/>
        <v>25</v>
      </c>
    </row>
    <row r="379" spans="1:9">
      <c r="A379" s="47">
        <v>362</v>
      </c>
      <c r="B379" s="16" t="s">
        <v>355</v>
      </c>
      <c r="C379" s="20" t="s">
        <v>346</v>
      </c>
      <c r="D379" s="17">
        <v>10</v>
      </c>
      <c r="E379" s="22">
        <v>12</v>
      </c>
      <c r="F379" s="22">
        <v>5</v>
      </c>
      <c r="G379" s="22">
        <v>3</v>
      </c>
      <c r="H379" s="22">
        <v>3.5</v>
      </c>
      <c r="I379" s="19">
        <f t="shared" si="24"/>
        <v>23.5</v>
      </c>
    </row>
    <row r="380" spans="1:9">
      <c r="A380" s="47">
        <v>363</v>
      </c>
      <c r="B380" s="36" t="s">
        <v>356</v>
      </c>
      <c r="C380" s="20" t="s">
        <v>346</v>
      </c>
      <c r="D380" s="17" t="s">
        <v>21</v>
      </c>
      <c r="E380" s="18">
        <v>6</v>
      </c>
      <c r="F380" s="18">
        <v>4.5</v>
      </c>
      <c r="G380" s="18">
        <v>2.5</v>
      </c>
      <c r="H380" s="18">
        <v>1.5</v>
      </c>
      <c r="I380" s="19">
        <f t="shared" si="24"/>
        <v>14.5</v>
      </c>
    </row>
    <row r="381" spans="1:9">
      <c r="A381" s="47">
        <v>364</v>
      </c>
      <c r="B381" s="16" t="s">
        <v>357</v>
      </c>
      <c r="C381" s="20" t="s">
        <v>346</v>
      </c>
      <c r="D381" s="17">
        <v>20</v>
      </c>
      <c r="E381" s="18">
        <v>20.5</v>
      </c>
      <c r="F381" s="18">
        <v>16</v>
      </c>
      <c r="G381" s="18">
        <v>7.5</v>
      </c>
      <c r="H381" s="18">
        <v>2</v>
      </c>
      <c r="I381" s="19">
        <f t="shared" si="24"/>
        <v>46</v>
      </c>
    </row>
    <row r="382" spans="1:9" s="1" customFormat="1">
      <c r="A382" s="47">
        <v>365</v>
      </c>
      <c r="B382" s="16" t="s">
        <v>358</v>
      </c>
      <c r="C382" s="20" t="s">
        <v>346</v>
      </c>
      <c r="D382" s="17">
        <v>10</v>
      </c>
      <c r="E382" s="18">
        <v>12.5</v>
      </c>
      <c r="F382" s="18">
        <v>7</v>
      </c>
      <c r="G382" s="18">
        <v>3</v>
      </c>
      <c r="H382" s="18">
        <v>2</v>
      </c>
      <c r="I382" s="19">
        <f t="shared" si="24"/>
        <v>24.5</v>
      </c>
    </row>
    <row r="383" spans="1:9">
      <c r="A383" s="47">
        <v>366</v>
      </c>
      <c r="B383" s="16" t="s">
        <v>359</v>
      </c>
      <c r="C383" s="20" t="s">
        <v>346</v>
      </c>
      <c r="D383" s="17" t="s">
        <v>21</v>
      </c>
      <c r="E383" s="18">
        <v>5.5</v>
      </c>
      <c r="F383" s="18">
        <v>5.5</v>
      </c>
      <c r="G383" s="18">
        <v>2</v>
      </c>
      <c r="H383" s="18">
        <v>1.5</v>
      </c>
      <c r="I383" s="19">
        <f>SUM(E383:H383)</f>
        <v>14.5</v>
      </c>
    </row>
    <row r="384" spans="1:9">
      <c r="A384" s="47">
        <v>367</v>
      </c>
      <c r="B384" s="50" t="s">
        <v>360</v>
      </c>
      <c r="C384" s="20" t="s">
        <v>346</v>
      </c>
      <c r="D384" s="17">
        <v>20</v>
      </c>
      <c r="E384" s="18">
        <v>20.5</v>
      </c>
      <c r="F384" s="18">
        <v>11.5</v>
      </c>
      <c r="G384" s="18">
        <v>7.5</v>
      </c>
      <c r="H384" s="18">
        <v>2.5</v>
      </c>
      <c r="I384" s="19">
        <f>SUM(E384:H384)</f>
        <v>42</v>
      </c>
    </row>
    <row r="385" spans="1:9">
      <c r="A385" s="47">
        <v>368</v>
      </c>
      <c r="B385" s="16" t="s">
        <v>361</v>
      </c>
      <c r="C385" s="20" t="s">
        <v>346</v>
      </c>
      <c r="D385" s="17" t="s">
        <v>21</v>
      </c>
      <c r="E385" s="18">
        <v>6</v>
      </c>
      <c r="F385" s="18">
        <v>4.5</v>
      </c>
      <c r="G385" s="18">
        <v>1</v>
      </c>
      <c r="H385" s="18">
        <v>1.5</v>
      </c>
      <c r="I385" s="19">
        <f>SUM(E385:H385)</f>
        <v>13</v>
      </c>
    </row>
    <row r="386" spans="1:9">
      <c r="A386" s="47">
        <v>369</v>
      </c>
      <c r="B386" s="20" t="s">
        <v>362</v>
      </c>
      <c r="C386" s="20" t="s">
        <v>346</v>
      </c>
      <c r="D386" s="17" t="s">
        <v>21</v>
      </c>
      <c r="E386" s="18">
        <v>6</v>
      </c>
      <c r="F386" s="18">
        <v>3.5</v>
      </c>
      <c r="G386" s="18">
        <v>1.5</v>
      </c>
      <c r="H386" s="18">
        <v>0.5</v>
      </c>
      <c r="I386" s="19">
        <f>SUM(E386:H386)</f>
        <v>11.5</v>
      </c>
    </row>
    <row r="387" spans="1:9">
      <c r="A387" s="47">
        <v>370</v>
      </c>
      <c r="B387" s="20" t="s">
        <v>363</v>
      </c>
      <c r="C387" s="20" t="s">
        <v>346</v>
      </c>
      <c r="D387" s="17" t="s">
        <v>21</v>
      </c>
      <c r="E387" s="18">
        <v>7</v>
      </c>
      <c r="F387" s="18">
        <v>5.5</v>
      </c>
      <c r="G387" s="18">
        <v>2</v>
      </c>
      <c r="H387" s="18">
        <v>1.5</v>
      </c>
      <c r="I387" s="19">
        <f t="shared" si="24"/>
        <v>16</v>
      </c>
    </row>
    <row r="388" spans="1:9">
      <c r="A388" s="47">
        <v>371</v>
      </c>
      <c r="B388" s="50" t="s">
        <v>364</v>
      </c>
      <c r="C388" s="20" t="s">
        <v>346</v>
      </c>
      <c r="D388" s="17">
        <v>100</v>
      </c>
      <c r="E388" s="18">
        <v>59</v>
      </c>
      <c r="F388" s="18">
        <v>21</v>
      </c>
      <c r="G388" s="18">
        <v>11</v>
      </c>
      <c r="H388" s="18">
        <v>6.5</v>
      </c>
      <c r="I388" s="19">
        <f t="shared" si="24"/>
        <v>97.5</v>
      </c>
    </row>
    <row r="389" spans="1:9">
      <c r="A389" s="47">
        <v>372</v>
      </c>
      <c r="B389" s="38" t="s">
        <v>365</v>
      </c>
      <c r="C389" s="20" t="s">
        <v>346</v>
      </c>
      <c r="D389" s="17" t="s">
        <v>21</v>
      </c>
      <c r="E389" s="18">
        <v>6</v>
      </c>
      <c r="F389" s="18">
        <v>6</v>
      </c>
      <c r="G389" s="18">
        <v>3</v>
      </c>
      <c r="H389" s="18">
        <v>1.5</v>
      </c>
      <c r="I389" s="19">
        <f t="shared" si="24"/>
        <v>16.5</v>
      </c>
    </row>
    <row r="390" spans="1:9" s="1" customFormat="1">
      <c r="A390" s="47">
        <v>373</v>
      </c>
      <c r="B390" s="20" t="s">
        <v>366</v>
      </c>
      <c r="C390" s="20" t="s">
        <v>346</v>
      </c>
      <c r="D390" s="17">
        <v>10</v>
      </c>
      <c r="E390" s="18">
        <v>10.5</v>
      </c>
      <c r="F390" s="18">
        <v>7.5</v>
      </c>
      <c r="G390" s="18">
        <v>4.5</v>
      </c>
      <c r="H390" s="18">
        <v>1.5</v>
      </c>
      <c r="I390" s="19">
        <f t="shared" si="24"/>
        <v>24</v>
      </c>
    </row>
    <row r="391" spans="1:9" s="1" customFormat="1">
      <c r="A391" s="47">
        <v>374</v>
      </c>
      <c r="B391" s="25" t="s">
        <v>367</v>
      </c>
      <c r="C391" s="20" t="s">
        <v>346</v>
      </c>
      <c r="D391" s="17" t="s">
        <v>21</v>
      </c>
      <c r="E391" s="18">
        <v>6</v>
      </c>
      <c r="F391" s="18">
        <v>4</v>
      </c>
      <c r="G391" s="18">
        <v>2.5</v>
      </c>
      <c r="H391" s="18">
        <v>1.5</v>
      </c>
      <c r="I391" s="19">
        <f>SUM(E391:H391)</f>
        <v>14</v>
      </c>
    </row>
    <row r="392" spans="1:9">
      <c r="A392" s="42"/>
      <c r="B392" s="34"/>
      <c r="C392" s="27" t="s">
        <v>83</v>
      </c>
      <c r="D392" s="28">
        <f>SUM(D370:D390)</f>
        <v>230</v>
      </c>
      <c r="E392" s="28">
        <f>SUM(E370:E391)</f>
        <v>257.5</v>
      </c>
      <c r="F392" s="28">
        <f>SUM(F370:F391)</f>
        <v>159.5</v>
      </c>
      <c r="G392" s="28">
        <f>SUM(G370:G391)</f>
        <v>79.5</v>
      </c>
      <c r="H392" s="28">
        <f>SUM(H370:H391)</f>
        <v>38.5</v>
      </c>
      <c r="I392" s="28">
        <f>SUM(I370:I391)</f>
        <v>535</v>
      </c>
    </row>
    <row r="393" spans="1:9" ht="27" customHeight="1">
      <c r="A393" s="139" t="s">
        <v>368</v>
      </c>
      <c r="B393" s="139"/>
      <c r="C393" s="139"/>
      <c r="D393" s="139"/>
      <c r="E393" s="139"/>
      <c r="F393" s="139"/>
      <c r="G393" s="139"/>
      <c r="H393" s="139"/>
      <c r="I393" s="139"/>
    </row>
    <row r="394" spans="1:9">
      <c r="A394" s="47">
        <v>375</v>
      </c>
      <c r="B394" s="36" t="s">
        <v>369</v>
      </c>
      <c r="C394" s="36" t="s">
        <v>370</v>
      </c>
      <c r="D394" s="17" t="s">
        <v>21</v>
      </c>
      <c r="E394" s="18">
        <v>7</v>
      </c>
      <c r="F394" s="18">
        <v>5</v>
      </c>
      <c r="G394" s="18">
        <v>3.5</v>
      </c>
      <c r="H394" s="18">
        <v>2</v>
      </c>
      <c r="I394" s="19">
        <f>SUM(E394:H394)</f>
        <v>17.5</v>
      </c>
    </row>
    <row r="395" spans="1:9">
      <c r="A395" s="47">
        <v>376</v>
      </c>
      <c r="B395" s="108" t="s">
        <v>827</v>
      </c>
      <c r="C395" s="36" t="s">
        <v>370</v>
      </c>
      <c r="D395" s="17" t="s">
        <v>21</v>
      </c>
      <c r="E395" s="18">
        <v>6</v>
      </c>
      <c r="F395" s="18">
        <v>4.5</v>
      </c>
      <c r="G395" s="18">
        <v>2</v>
      </c>
      <c r="H395" s="18">
        <v>0.5</v>
      </c>
      <c r="I395" s="19">
        <f>SUM(E395:H395)</f>
        <v>13</v>
      </c>
    </row>
    <row r="396" spans="1:9">
      <c r="A396" s="47">
        <v>377</v>
      </c>
      <c r="B396" s="50" t="s">
        <v>251</v>
      </c>
      <c r="C396" s="36" t="s">
        <v>370</v>
      </c>
      <c r="D396" s="17">
        <v>20</v>
      </c>
      <c r="E396" s="18">
        <v>14.5</v>
      </c>
      <c r="F396" s="18">
        <v>10</v>
      </c>
      <c r="G396" s="18">
        <v>4.5</v>
      </c>
      <c r="H396" s="18">
        <v>2</v>
      </c>
      <c r="I396" s="19">
        <f>SUM(E396:H396)</f>
        <v>31</v>
      </c>
    </row>
    <row r="397" spans="1:9">
      <c r="A397" s="47">
        <v>378</v>
      </c>
      <c r="B397" s="20" t="s">
        <v>371</v>
      </c>
      <c r="C397" s="36" t="s">
        <v>370</v>
      </c>
      <c r="D397" s="17" t="s">
        <v>21</v>
      </c>
      <c r="E397" s="18">
        <v>7</v>
      </c>
      <c r="F397" s="18">
        <v>4</v>
      </c>
      <c r="G397" s="18">
        <v>1.5</v>
      </c>
      <c r="H397" s="18">
        <v>0.5</v>
      </c>
      <c r="I397" s="19">
        <f>SUM(E397:H397)</f>
        <v>13</v>
      </c>
    </row>
    <row r="398" spans="1:9">
      <c r="A398" s="47">
        <v>379</v>
      </c>
      <c r="B398" s="20" t="s">
        <v>372</v>
      </c>
      <c r="C398" s="36" t="s">
        <v>370</v>
      </c>
      <c r="D398" s="17" t="s">
        <v>21</v>
      </c>
      <c r="E398" s="18">
        <v>6</v>
      </c>
      <c r="F398" s="18">
        <v>5</v>
      </c>
      <c r="G398" s="18">
        <v>2</v>
      </c>
      <c r="H398" s="18">
        <v>0.5</v>
      </c>
      <c r="I398" s="19">
        <f>SUM(E398:H398)</f>
        <v>13.5</v>
      </c>
    </row>
    <row r="399" spans="1:9">
      <c r="A399" s="47">
        <v>380</v>
      </c>
      <c r="B399" s="16" t="s">
        <v>373</v>
      </c>
      <c r="C399" s="36" t="s">
        <v>370</v>
      </c>
      <c r="D399" s="17" t="s">
        <v>21</v>
      </c>
      <c r="E399" s="18">
        <v>7</v>
      </c>
      <c r="F399" s="18">
        <v>5</v>
      </c>
      <c r="G399" s="18">
        <v>2</v>
      </c>
      <c r="H399" s="18">
        <v>1.5</v>
      </c>
      <c r="I399" s="19">
        <f t="shared" ref="I399:I404" si="25">SUM(E399:H399)</f>
        <v>15.5</v>
      </c>
    </row>
    <row r="400" spans="1:9">
      <c r="A400" s="47">
        <v>381</v>
      </c>
      <c r="B400" s="50" t="s">
        <v>374</v>
      </c>
      <c r="C400" s="36" t="s">
        <v>370</v>
      </c>
      <c r="D400" s="17" t="s">
        <v>21</v>
      </c>
      <c r="E400" s="18">
        <v>6</v>
      </c>
      <c r="F400" s="18">
        <v>4.5</v>
      </c>
      <c r="G400" s="18">
        <v>3</v>
      </c>
      <c r="H400" s="18">
        <v>1</v>
      </c>
      <c r="I400" s="19">
        <f t="shared" si="25"/>
        <v>14.5</v>
      </c>
    </row>
    <row r="401" spans="1:9">
      <c r="A401" s="47">
        <v>382</v>
      </c>
      <c r="B401" s="50" t="s">
        <v>375</v>
      </c>
      <c r="C401" s="36" t="s">
        <v>370</v>
      </c>
      <c r="D401" s="17" t="s">
        <v>21</v>
      </c>
      <c r="E401" s="18">
        <v>6</v>
      </c>
      <c r="F401" s="18">
        <v>3</v>
      </c>
      <c r="G401" s="18">
        <v>1</v>
      </c>
      <c r="H401" s="18">
        <v>1.5</v>
      </c>
      <c r="I401" s="19">
        <f t="shared" si="25"/>
        <v>11.5</v>
      </c>
    </row>
    <row r="402" spans="1:9">
      <c r="A402" s="47">
        <v>383</v>
      </c>
      <c r="B402" s="20" t="s">
        <v>376</v>
      </c>
      <c r="C402" s="36" t="s">
        <v>370</v>
      </c>
      <c r="D402" s="17" t="s">
        <v>21</v>
      </c>
      <c r="E402" s="18">
        <v>7</v>
      </c>
      <c r="F402" s="18">
        <v>5</v>
      </c>
      <c r="G402" s="18">
        <v>2</v>
      </c>
      <c r="H402" s="18">
        <v>1.5</v>
      </c>
      <c r="I402" s="19">
        <f t="shared" si="25"/>
        <v>15.5</v>
      </c>
    </row>
    <row r="403" spans="1:9">
      <c r="A403" s="47">
        <v>384</v>
      </c>
      <c r="B403" s="20" t="s">
        <v>377</v>
      </c>
      <c r="C403" s="36" t="s">
        <v>370</v>
      </c>
      <c r="D403" s="17" t="s">
        <v>21</v>
      </c>
      <c r="E403" s="18">
        <v>6</v>
      </c>
      <c r="F403" s="18">
        <v>4.5</v>
      </c>
      <c r="G403" s="18">
        <v>3.5</v>
      </c>
      <c r="H403" s="18">
        <v>1</v>
      </c>
      <c r="I403" s="19">
        <f t="shared" si="25"/>
        <v>15</v>
      </c>
    </row>
    <row r="404" spans="1:9">
      <c r="A404" s="47">
        <v>385</v>
      </c>
      <c r="B404" s="36" t="s">
        <v>116</v>
      </c>
      <c r="C404" s="36" t="s">
        <v>370</v>
      </c>
      <c r="D404" s="17">
        <v>9</v>
      </c>
      <c r="E404" s="18">
        <v>8.5</v>
      </c>
      <c r="F404" s="18">
        <v>6.5</v>
      </c>
      <c r="G404" s="18">
        <v>3</v>
      </c>
      <c r="H404" s="18">
        <v>1.5</v>
      </c>
      <c r="I404" s="19">
        <f t="shared" si="25"/>
        <v>19.5</v>
      </c>
    </row>
    <row r="405" spans="1:9">
      <c r="A405" s="47">
        <v>386</v>
      </c>
      <c r="B405" s="111" t="s">
        <v>828</v>
      </c>
      <c r="C405" s="51" t="s">
        <v>368</v>
      </c>
      <c r="D405" s="17" t="s">
        <v>21</v>
      </c>
      <c r="E405" s="18">
        <v>6</v>
      </c>
      <c r="F405" s="18">
        <v>4.5</v>
      </c>
      <c r="G405" s="18">
        <v>3.5</v>
      </c>
      <c r="H405" s="18">
        <v>1</v>
      </c>
      <c r="I405" s="19">
        <f>SUM(E405:H405)</f>
        <v>15</v>
      </c>
    </row>
    <row r="406" spans="1:9">
      <c r="A406" s="47">
        <v>387</v>
      </c>
      <c r="B406" s="25" t="s">
        <v>378</v>
      </c>
      <c r="C406" s="51" t="s">
        <v>368</v>
      </c>
      <c r="D406" s="17">
        <v>15</v>
      </c>
      <c r="E406" s="18">
        <v>15</v>
      </c>
      <c r="F406" s="18">
        <v>10</v>
      </c>
      <c r="G406" s="18">
        <v>4.5</v>
      </c>
      <c r="H406" s="18">
        <v>2</v>
      </c>
      <c r="I406" s="19">
        <f>SUM(E406:H406)</f>
        <v>31.5</v>
      </c>
    </row>
    <row r="407" spans="1:9">
      <c r="A407" s="47">
        <v>388</v>
      </c>
      <c r="B407" s="116" t="s">
        <v>889</v>
      </c>
      <c r="C407" s="51" t="s">
        <v>368</v>
      </c>
      <c r="D407" s="17">
        <v>9</v>
      </c>
      <c r="E407" s="18">
        <v>8.5</v>
      </c>
      <c r="F407" s="18">
        <v>6.5</v>
      </c>
      <c r="G407" s="18">
        <v>3</v>
      </c>
      <c r="H407" s="18">
        <v>1.5</v>
      </c>
      <c r="I407" s="19">
        <f>SUM(E407:H407)</f>
        <v>19.5</v>
      </c>
    </row>
    <row r="408" spans="1:9">
      <c r="A408" s="47">
        <v>389</v>
      </c>
      <c r="B408" s="120" t="s">
        <v>829</v>
      </c>
      <c r="C408" s="51" t="s">
        <v>368</v>
      </c>
      <c r="D408" s="17" t="s">
        <v>21</v>
      </c>
      <c r="E408" s="18">
        <v>7</v>
      </c>
      <c r="F408" s="18">
        <v>5</v>
      </c>
      <c r="G408" s="18">
        <v>2</v>
      </c>
      <c r="H408" s="18">
        <v>1.5</v>
      </c>
      <c r="I408" s="19">
        <f t="shared" ref="I408" si="26">SUM(E408:H408)</f>
        <v>15.5</v>
      </c>
    </row>
    <row r="409" spans="1:9">
      <c r="A409" s="52"/>
      <c r="B409" s="20"/>
      <c r="C409" s="27" t="s">
        <v>83</v>
      </c>
      <c r="D409" s="28">
        <f>SUM(D396:D408)</f>
        <v>53</v>
      </c>
      <c r="E409" s="28">
        <f>SUM(E394:E408)</f>
        <v>117.5</v>
      </c>
      <c r="F409" s="28">
        <f>SUM(F394:F408)</f>
        <v>83</v>
      </c>
      <c r="G409" s="28">
        <f>SUM(G394:G408)</f>
        <v>41</v>
      </c>
      <c r="H409" s="28">
        <f>SUM(H394:H408)</f>
        <v>19.5</v>
      </c>
      <c r="I409" s="28">
        <f>SUM(I394:I408)</f>
        <v>261</v>
      </c>
    </row>
    <row r="410" spans="1:9" ht="34.5" customHeight="1">
      <c r="A410" s="139" t="s">
        <v>379</v>
      </c>
      <c r="B410" s="139"/>
      <c r="C410" s="139"/>
      <c r="D410" s="139"/>
      <c r="E410" s="139"/>
      <c r="F410" s="139"/>
      <c r="G410" s="139"/>
      <c r="H410" s="139"/>
      <c r="I410" s="139"/>
    </row>
    <row r="411" spans="1:9">
      <c r="A411" s="47">
        <v>390</v>
      </c>
      <c r="B411" s="16" t="s">
        <v>380</v>
      </c>
      <c r="C411" s="34" t="s">
        <v>379</v>
      </c>
      <c r="D411" s="24" t="s">
        <v>21</v>
      </c>
      <c r="E411" s="18">
        <v>7</v>
      </c>
      <c r="F411" s="18">
        <v>5.5</v>
      </c>
      <c r="G411" s="18">
        <v>2</v>
      </c>
      <c r="H411" s="18">
        <v>0.5</v>
      </c>
      <c r="I411" s="19">
        <f>SUM(E411:H411)</f>
        <v>15</v>
      </c>
    </row>
    <row r="412" spans="1:9">
      <c r="A412" s="47">
        <v>391</v>
      </c>
      <c r="B412" s="20" t="s">
        <v>381</v>
      </c>
      <c r="C412" s="34" t="s">
        <v>379</v>
      </c>
      <c r="D412" s="24" t="s">
        <v>21</v>
      </c>
      <c r="E412" s="18">
        <v>6</v>
      </c>
      <c r="F412" s="18">
        <v>6</v>
      </c>
      <c r="G412" s="18">
        <v>3.5</v>
      </c>
      <c r="H412" s="18">
        <v>1.5</v>
      </c>
      <c r="I412" s="19">
        <f>SUM(E412:H412)</f>
        <v>17</v>
      </c>
    </row>
    <row r="413" spans="1:9">
      <c r="A413" s="47">
        <v>392</v>
      </c>
      <c r="B413" s="36" t="s">
        <v>853</v>
      </c>
      <c r="C413" s="34" t="s">
        <v>379</v>
      </c>
      <c r="D413" s="24">
        <v>20</v>
      </c>
      <c r="E413" s="53">
        <v>16.5</v>
      </c>
      <c r="F413" s="53">
        <v>5.5</v>
      </c>
      <c r="G413" s="53">
        <v>3.5</v>
      </c>
      <c r="H413" s="53">
        <v>2</v>
      </c>
      <c r="I413" s="43">
        <f t="shared" ref="I413:I418" si="27">SUM(E413:H413)</f>
        <v>27.5</v>
      </c>
    </row>
    <row r="414" spans="1:9">
      <c r="A414" s="47">
        <v>393</v>
      </c>
      <c r="B414" s="20" t="s">
        <v>382</v>
      </c>
      <c r="C414" s="34" t="s">
        <v>379</v>
      </c>
      <c r="D414" s="24">
        <v>15</v>
      </c>
      <c r="E414" s="18">
        <v>12.5</v>
      </c>
      <c r="F414" s="18">
        <v>7.5</v>
      </c>
      <c r="G414" s="18">
        <v>5.5</v>
      </c>
      <c r="H414" s="18">
        <v>2</v>
      </c>
      <c r="I414" s="43">
        <f t="shared" si="27"/>
        <v>27.5</v>
      </c>
    </row>
    <row r="415" spans="1:9">
      <c r="A415" s="47">
        <v>394</v>
      </c>
      <c r="B415" s="20" t="s">
        <v>383</v>
      </c>
      <c r="C415" s="34" t="s">
        <v>379</v>
      </c>
      <c r="D415" s="24" t="s">
        <v>21</v>
      </c>
      <c r="E415" s="18">
        <v>7.5</v>
      </c>
      <c r="F415" s="18">
        <v>4.5</v>
      </c>
      <c r="G415" s="18">
        <v>2</v>
      </c>
      <c r="H415" s="18">
        <v>1.5</v>
      </c>
      <c r="I415" s="19">
        <f>SUM(E415:H415)</f>
        <v>15.5</v>
      </c>
    </row>
    <row r="416" spans="1:9">
      <c r="A416" s="47">
        <v>395</v>
      </c>
      <c r="B416" s="105" t="s">
        <v>384</v>
      </c>
      <c r="C416" s="34" t="s">
        <v>379</v>
      </c>
      <c r="D416" s="24">
        <v>3</v>
      </c>
      <c r="E416" s="18">
        <v>8</v>
      </c>
      <c r="F416" s="18">
        <v>6.5</v>
      </c>
      <c r="G416" s="18">
        <v>2.5</v>
      </c>
      <c r="H416" s="18">
        <v>1.5</v>
      </c>
      <c r="I416" s="19">
        <f>SUM(E416:H416)</f>
        <v>18.5</v>
      </c>
    </row>
    <row r="417" spans="1:970">
      <c r="A417" s="47">
        <v>396</v>
      </c>
      <c r="B417" s="112" t="s">
        <v>826</v>
      </c>
      <c r="C417" s="34" t="s">
        <v>379</v>
      </c>
      <c r="D417" s="24" t="s">
        <v>21</v>
      </c>
      <c r="E417" s="18">
        <v>6</v>
      </c>
      <c r="F417" s="18">
        <v>6</v>
      </c>
      <c r="G417" s="18">
        <v>3</v>
      </c>
      <c r="H417" s="18">
        <v>1.5</v>
      </c>
      <c r="I417" s="19">
        <f>SUM(E417:H417)</f>
        <v>16.5</v>
      </c>
    </row>
    <row r="418" spans="1:970" s="2" customFormat="1">
      <c r="A418" s="47">
        <v>397</v>
      </c>
      <c r="B418" s="20" t="s">
        <v>385</v>
      </c>
      <c r="C418" s="34" t="s">
        <v>379</v>
      </c>
      <c r="D418" s="17">
        <v>20</v>
      </c>
      <c r="E418" s="18">
        <v>17</v>
      </c>
      <c r="F418" s="18">
        <v>9</v>
      </c>
      <c r="G418" s="18">
        <v>4</v>
      </c>
      <c r="H418" s="18">
        <v>1.5</v>
      </c>
      <c r="I418" s="19">
        <f t="shared" si="27"/>
        <v>31.5</v>
      </c>
    </row>
    <row r="419" spans="1:970" s="2" customFormat="1">
      <c r="A419" s="47">
        <v>398</v>
      </c>
      <c r="B419" s="25" t="s">
        <v>386</v>
      </c>
      <c r="C419" s="42" t="s">
        <v>379</v>
      </c>
      <c r="D419" s="17" t="s">
        <v>21</v>
      </c>
      <c r="E419" s="18">
        <v>8</v>
      </c>
      <c r="F419" s="18">
        <v>6.5</v>
      </c>
      <c r="G419" s="18">
        <v>2.5</v>
      </c>
      <c r="H419" s="18">
        <v>1.5</v>
      </c>
      <c r="I419" s="19">
        <f>SUM(E419:H419)</f>
        <v>18.5</v>
      </c>
    </row>
    <row r="420" spans="1:970" s="2" customFormat="1">
      <c r="A420" s="47">
        <v>399</v>
      </c>
      <c r="B420" s="25" t="s">
        <v>387</v>
      </c>
      <c r="C420" s="42" t="s">
        <v>379</v>
      </c>
      <c r="D420" s="17" t="s">
        <v>21</v>
      </c>
      <c r="E420" s="18">
        <v>7</v>
      </c>
      <c r="F420" s="18">
        <v>5.5</v>
      </c>
      <c r="G420" s="18">
        <v>2</v>
      </c>
      <c r="H420" s="18">
        <v>0.5</v>
      </c>
      <c r="I420" s="19">
        <f>SUM(E420:H420)</f>
        <v>15</v>
      </c>
    </row>
    <row r="421" spans="1:970" s="2" customFormat="1">
      <c r="A421" s="47">
        <v>400</v>
      </c>
      <c r="B421" s="107" t="s">
        <v>388</v>
      </c>
      <c r="C421" s="42" t="s">
        <v>379</v>
      </c>
      <c r="D421" s="17" t="s">
        <v>21</v>
      </c>
      <c r="E421" s="18">
        <v>6</v>
      </c>
      <c r="F421" s="18">
        <v>6</v>
      </c>
      <c r="G421" s="18">
        <v>3.5</v>
      </c>
      <c r="H421" s="18">
        <v>1.5</v>
      </c>
      <c r="I421" s="19">
        <f>SUM(E421:H421)</f>
        <v>17</v>
      </c>
    </row>
    <row r="422" spans="1:970" s="2" customFormat="1">
      <c r="A422" s="47">
        <v>401</v>
      </c>
      <c r="B422" s="107" t="s">
        <v>389</v>
      </c>
      <c r="C422" s="42" t="s">
        <v>379</v>
      </c>
      <c r="D422" s="17">
        <v>6</v>
      </c>
      <c r="E422" s="18">
        <v>6</v>
      </c>
      <c r="F422" s="18">
        <v>5.5</v>
      </c>
      <c r="G422" s="18">
        <v>2</v>
      </c>
      <c r="H422" s="18">
        <v>1.5</v>
      </c>
      <c r="I422" s="19">
        <f>SUM(E422:H422)</f>
        <v>15</v>
      </c>
    </row>
    <row r="423" spans="1:970" ht="18.75" customHeight="1">
      <c r="A423" s="53"/>
      <c r="B423" s="34"/>
      <c r="C423" s="27" t="s">
        <v>83</v>
      </c>
      <c r="D423" s="28">
        <f>SUM(D413:D422)</f>
        <v>64</v>
      </c>
      <c r="E423" s="28">
        <f>SUM(E411:E422)</f>
        <v>107.5</v>
      </c>
      <c r="F423" s="28">
        <f>SUM(F411:F422)</f>
        <v>74</v>
      </c>
      <c r="G423" s="28">
        <f>SUM(G411:G422)</f>
        <v>36</v>
      </c>
      <c r="H423" s="28">
        <f>SUM(H411:H422)</f>
        <v>17</v>
      </c>
      <c r="I423" s="28">
        <f>SUM(I411:I422)</f>
        <v>234.5</v>
      </c>
    </row>
    <row r="424" spans="1:970" ht="33.950000000000003" customHeight="1">
      <c r="A424" s="139" t="s">
        <v>390</v>
      </c>
      <c r="B424" s="139"/>
      <c r="C424" s="139"/>
      <c r="D424" s="139"/>
      <c r="E424" s="139"/>
      <c r="F424" s="139"/>
      <c r="G424" s="139"/>
      <c r="H424" s="139"/>
      <c r="I424" s="13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  <c r="IX424" s="1"/>
      <c r="IY424" s="1"/>
      <c r="IZ424" s="1"/>
      <c r="JA424" s="1"/>
      <c r="JB424" s="1"/>
      <c r="JC424" s="1"/>
      <c r="JD424" s="1"/>
      <c r="JE424" s="1"/>
      <c r="JF424" s="1"/>
      <c r="JG424" s="1"/>
      <c r="JH424" s="1"/>
      <c r="JI424" s="1"/>
      <c r="JJ424" s="1"/>
      <c r="JK424" s="1"/>
      <c r="JL424" s="1"/>
      <c r="JM424" s="1"/>
      <c r="JN424" s="1"/>
      <c r="JO424" s="1"/>
      <c r="JP424" s="1"/>
      <c r="JQ424" s="1"/>
      <c r="JR424" s="1"/>
      <c r="JS424" s="1"/>
      <c r="JT424" s="1"/>
      <c r="JU424" s="1"/>
      <c r="JV424" s="1"/>
      <c r="JW424" s="1"/>
      <c r="JX424" s="1"/>
      <c r="JY424" s="1"/>
      <c r="JZ424" s="1"/>
      <c r="KA424" s="1"/>
      <c r="KB424" s="1"/>
      <c r="KC424" s="1"/>
      <c r="KD424" s="1"/>
      <c r="KE424" s="1"/>
      <c r="KF424" s="1"/>
      <c r="KG424" s="1"/>
      <c r="KH424" s="1"/>
      <c r="KI424" s="1"/>
      <c r="KJ424" s="1"/>
      <c r="KK424" s="1"/>
      <c r="KL424" s="1"/>
      <c r="KM424" s="1"/>
      <c r="KN424" s="1"/>
      <c r="KO424" s="1"/>
      <c r="KP424" s="1"/>
      <c r="KQ424" s="1"/>
      <c r="KR424" s="1"/>
      <c r="KS424" s="1"/>
      <c r="KT424" s="1"/>
      <c r="KU424" s="1"/>
      <c r="KV424" s="1"/>
      <c r="KW424" s="1"/>
      <c r="KX424" s="1"/>
      <c r="KY424" s="1"/>
      <c r="KZ424" s="1"/>
      <c r="LA424" s="1"/>
      <c r="LB424" s="1"/>
      <c r="LC424" s="1"/>
      <c r="LD424" s="1"/>
      <c r="LE424" s="1"/>
      <c r="LF424" s="1"/>
      <c r="LG424" s="1"/>
      <c r="LH424" s="1"/>
      <c r="LI424" s="1"/>
      <c r="LJ424" s="1"/>
      <c r="LK424" s="1"/>
      <c r="LL424" s="1"/>
      <c r="LM424" s="1"/>
      <c r="LN424" s="1"/>
      <c r="LO424" s="1"/>
      <c r="LP424" s="1"/>
      <c r="LQ424" s="1"/>
      <c r="LR424" s="1"/>
      <c r="LS424" s="1"/>
      <c r="LT424" s="1"/>
      <c r="LU424" s="1"/>
      <c r="LV424" s="1"/>
      <c r="LW424" s="1"/>
      <c r="LX424" s="1"/>
      <c r="LY424" s="1"/>
      <c r="LZ424" s="1"/>
      <c r="MA424" s="1"/>
      <c r="MB424" s="1"/>
      <c r="MC424" s="1"/>
      <c r="MD424" s="1"/>
      <c r="ME424" s="1"/>
      <c r="MF424" s="1"/>
      <c r="MG424" s="1"/>
      <c r="MH424" s="1"/>
      <c r="MI424" s="1"/>
      <c r="MJ424" s="1"/>
      <c r="MK424" s="1"/>
      <c r="ML424" s="1"/>
      <c r="MM424" s="1"/>
      <c r="MN424" s="1"/>
      <c r="MO424" s="1"/>
      <c r="MP424" s="1"/>
      <c r="MQ424" s="1"/>
      <c r="MR424" s="1"/>
      <c r="MS424" s="1"/>
      <c r="MT424" s="1"/>
      <c r="MU424" s="1"/>
      <c r="MV424" s="1"/>
      <c r="MW424" s="1"/>
      <c r="MX424" s="1"/>
      <c r="MY424" s="1"/>
      <c r="MZ424" s="1"/>
      <c r="NA424" s="1"/>
      <c r="NB424" s="1"/>
      <c r="NC424" s="1"/>
      <c r="ND424" s="1"/>
      <c r="NE424" s="1"/>
      <c r="NF424" s="1"/>
      <c r="NG424" s="1"/>
      <c r="NH424" s="1"/>
      <c r="NI424" s="1"/>
      <c r="NJ424" s="1"/>
      <c r="NK424" s="1"/>
      <c r="NL424" s="1"/>
      <c r="NM424" s="1"/>
      <c r="NN424" s="1"/>
      <c r="NO424" s="1"/>
      <c r="NP424" s="1"/>
      <c r="NQ424" s="1"/>
      <c r="NR424" s="1"/>
      <c r="NS424" s="1"/>
      <c r="NT424" s="1"/>
      <c r="NU424" s="1"/>
      <c r="NV424" s="1"/>
      <c r="NW424" s="1"/>
      <c r="NX424" s="1"/>
      <c r="NY424" s="1"/>
      <c r="NZ424" s="1"/>
      <c r="OA424" s="1"/>
      <c r="OB424" s="1"/>
      <c r="OC424" s="1"/>
      <c r="OD424" s="1"/>
      <c r="OE424" s="1"/>
      <c r="OF424" s="1"/>
      <c r="OG424" s="1"/>
      <c r="OH424" s="1"/>
      <c r="OI424" s="1"/>
      <c r="OJ424" s="1"/>
      <c r="OK424" s="1"/>
      <c r="OL424" s="1"/>
      <c r="OM424" s="1"/>
      <c r="ON424" s="1"/>
      <c r="OO424" s="1"/>
      <c r="OP424" s="1"/>
      <c r="OQ424" s="1"/>
      <c r="OR424" s="1"/>
      <c r="OS424" s="1"/>
      <c r="OT424" s="1"/>
      <c r="OU424" s="1"/>
      <c r="OV424" s="1"/>
      <c r="OW424" s="1"/>
      <c r="OX424" s="1"/>
      <c r="OY424" s="1"/>
      <c r="OZ424" s="1"/>
      <c r="PA424" s="1"/>
      <c r="PB424" s="1"/>
      <c r="PC424" s="1"/>
      <c r="PD424" s="1"/>
      <c r="PE424" s="1"/>
      <c r="PF424" s="1"/>
      <c r="PG424" s="1"/>
      <c r="PH424" s="1"/>
      <c r="PI424" s="1"/>
      <c r="PJ424" s="1"/>
      <c r="PK424" s="1"/>
      <c r="PL424" s="1"/>
      <c r="PM424" s="1"/>
      <c r="PN424" s="1"/>
      <c r="PO424" s="1"/>
      <c r="PP424" s="1"/>
      <c r="PQ424" s="1"/>
      <c r="PR424" s="1"/>
      <c r="PS424" s="1"/>
      <c r="PT424" s="1"/>
      <c r="PU424" s="1"/>
      <c r="PV424" s="1"/>
      <c r="PW424" s="1"/>
      <c r="PX424" s="1"/>
      <c r="PY424" s="1"/>
      <c r="PZ424" s="1"/>
      <c r="QA424" s="1"/>
      <c r="QB424" s="1"/>
      <c r="QC424" s="1"/>
      <c r="QD424" s="1"/>
      <c r="QE424" s="1"/>
      <c r="QF424" s="1"/>
      <c r="QG424" s="1"/>
      <c r="QH424" s="1"/>
      <c r="QI424" s="1"/>
      <c r="QJ424" s="1"/>
      <c r="QK424" s="1"/>
      <c r="QL424" s="1"/>
      <c r="QM424" s="1"/>
      <c r="QN424" s="1"/>
      <c r="QO424" s="1"/>
      <c r="QP424" s="1"/>
      <c r="QQ424" s="1"/>
      <c r="QR424" s="1"/>
      <c r="QS424" s="1"/>
      <c r="QT424" s="1"/>
      <c r="QU424" s="1"/>
      <c r="QV424" s="1"/>
      <c r="QW424" s="1"/>
      <c r="QX424" s="1"/>
      <c r="QY424" s="1"/>
      <c r="QZ424" s="1"/>
      <c r="RA424" s="1"/>
      <c r="RB424" s="1"/>
      <c r="RC424" s="1"/>
      <c r="RD424" s="1"/>
      <c r="RE424" s="1"/>
      <c r="RF424" s="1"/>
      <c r="RG424" s="1"/>
      <c r="RH424" s="1"/>
      <c r="RI424" s="1"/>
      <c r="RJ424" s="1"/>
      <c r="RK424" s="1"/>
      <c r="RL424" s="1"/>
      <c r="RM424" s="1"/>
      <c r="RN424" s="1"/>
      <c r="RO424" s="1"/>
      <c r="RP424" s="1"/>
      <c r="RQ424" s="1"/>
      <c r="RR424" s="1"/>
      <c r="RS424" s="1"/>
      <c r="RT424" s="1"/>
      <c r="RU424" s="1"/>
      <c r="RV424" s="1"/>
      <c r="RW424" s="1"/>
      <c r="RX424" s="1"/>
      <c r="RY424" s="1"/>
      <c r="RZ424" s="1"/>
      <c r="SA424" s="1"/>
      <c r="SB424" s="1"/>
      <c r="SC424" s="1"/>
      <c r="SD424" s="1"/>
      <c r="SE424" s="1"/>
      <c r="SF424" s="1"/>
      <c r="SG424" s="1"/>
      <c r="SH424" s="1"/>
      <c r="SI424" s="1"/>
      <c r="SJ424" s="1"/>
      <c r="SK424" s="1"/>
      <c r="SL424" s="1"/>
      <c r="SM424" s="1"/>
      <c r="SN424" s="1"/>
      <c r="SO424" s="1"/>
      <c r="SP424" s="1"/>
      <c r="SQ424" s="1"/>
      <c r="SR424" s="1"/>
      <c r="SS424" s="1"/>
      <c r="ST424" s="1"/>
      <c r="SU424" s="1"/>
      <c r="SV424" s="1"/>
      <c r="SW424" s="1"/>
      <c r="SX424" s="1"/>
      <c r="SY424" s="1"/>
      <c r="SZ424" s="1"/>
      <c r="TA424" s="1"/>
      <c r="TB424" s="1"/>
      <c r="TC424" s="1"/>
      <c r="TD424" s="1"/>
      <c r="TE424" s="1"/>
      <c r="TF424" s="1"/>
      <c r="TG424" s="1"/>
      <c r="TH424" s="1"/>
      <c r="TI424" s="1"/>
      <c r="TJ424" s="1"/>
      <c r="TK424" s="1"/>
      <c r="TL424" s="1"/>
      <c r="TM424" s="1"/>
      <c r="TN424" s="1"/>
      <c r="TO424" s="1"/>
      <c r="TP424" s="1"/>
      <c r="TQ424" s="1"/>
      <c r="TR424" s="1"/>
      <c r="TS424" s="1"/>
      <c r="TT424" s="1"/>
      <c r="TU424" s="1"/>
      <c r="TV424" s="1"/>
      <c r="TW424" s="1"/>
      <c r="TX424" s="1"/>
      <c r="TY424" s="1"/>
      <c r="TZ424" s="1"/>
      <c r="UA424" s="1"/>
      <c r="UB424" s="1"/>
      <c r="UC424" s="1"/>
      <c r="UD424" s="1"/>
      <c r="UE424" s="1"/>
      <c r="UF424" s="1"/>
      <c r="UG424" s="1"/>
      <c r="UH424" s="1"/>
      <c r="UI424" s="1"/>
      <c r="UJ424" s="1"/>
      <c r="UK424" s="1"/>
      <c r="UL424" s="1"/>
      <c r="UM424" s="1"/>
      <c r="UN424" s="1"/>
      <c r="UO424" s="1"/>
      <c r="UP424" s="1"/>
      <c r="UQ424" s="1"/>
      <c r="UR424" s="1"/>
      <c r="US424" s="1"/>
      <c r="UT424" s="1"/>
      <c r="UU424" s="1"/>
      <c r="UV424" s="1"/>
      <c r="UW424" s="1"/>
      <c r="UX424" s="1"/>
      <c r="UY424" s="1"/>
      <c r="UZ424" s="1"/>
      <c r="VA424" s="1"/>
      <c r="VB424" s="1"/>
      <c r="VC424" s="1"/>
      <c r="VD424" s="1"/>
      <c r="VE424" s="1"/>
      <c r="VF424" s="1"/>
      <c r="VG424" s="1"/>
      <c r="VH424" s="1"/>
      <c r="VI424" s="1"/>
      <c r="VJ424" s="1"/>
      <c r="VK424" s="1"/>
      <c r="VL424" s="1"/>
      <c r="VM424" s="1"/>
      <c r="VN424" s="1"/>
      <c r="VO424" s="1"/>
      <c r="VP424" s="1"/>
      <c r="VQ424" s="1"/>
      <c r="VR424" s="1"/>
      <c r="VS424" s="1"/>
      <c r="VT424" s="1"/>
      <c r="VU424" s="1"/>
      <c r="VV424" s="1"/>
      <c r="VW424" s="1"/>
      <c r="VX424" s="1"/>
      <c r="VY424" s="1"/>
      <c r="VZ424" s="1"/>
      <c r="WA424" s="1"/>
      <c r="WB424" s="1"/>
      <c r="WC424" s="1"/>
      <c r="WD424" s="1"/>
      <c r="WE424" s="1"/>
      <c r="WF424" s="1"/>
      <c r="WG424" s="1"/>
      <c r="WH424" s="1"/>
      <c r="WI424" s="1"/>
      <c r="WJ424" s="1"/>
      <c r="WK424" s="1"/>
      <c r="WL424" s="1"/>
      <c r="WM424" s="1"/>
      <c r="WN424" s="1"/>
      <c r="WO424" s="1"/>
      <c r="WP424" s="1"/>
      <c r="WQ424" s="1"/>
      <c r="WR424" s="1"/>
      <c r="WS424" s="1"/>
      <c r="WT424" s="1"/>
      <c r="WU424" s="1"/>
      <c r="WV424" s="1"/>
      <c r="WW424" s="1"/>
      <c r="WX424" s="1"/>
      <c r="WY424" s="1"/>
      <c r="WZ424" s="1"/>
      <c r="XA424" s="1"/>
      <c r="XB424" s="1"/>
      <c r="XC424" s="1"/>
      <c r="XD424" s="1"/>
      <c r="XE424" s="1"/>
      <c r="XF424" s="1"/>
      <c r="XG424" s="1"/>
      <c r="XH424" s="1"/>
      <c r="XI424" s="1"/>
      <c r="XJ424" s="1"/>
      <c r="XK424" s="1"/>
      <c r="XL424" s="1"/>
      <c r="XM424" s="1"/>
      <c r="XN424" s="1"/>
      <c r="XO424" s="1"/>
      <c r="XP424" s="1"/>
      <c r="XQ424" s="1"/>
      <c r="XR424" s="1"/>
      <c r="XS424" s="1"/>
      <c r="XT424" s="1"/>
      <c r="XU424" s="1"/>
      <c r="XV424" s="1"/>
      <c r="XW424" s="1"/>
      <c r="XX424" s="1"/>
      <c r="XY424" s="1"/>
      <c r="XZ424" s="1"/>
      <c r="YA424" s="1"/>
      <c r="YB424" s="1"/>
      <c r="YC424" s="1"/>
      <c r="YD424" s="1"/>
      <c r="YE424" s="1"/>
      <c r="YF424" s="1"/>
      <c r="YG424" s="1"/>
      <c r="YH424" s="1"/>
      <c r="YI424" s="1"/>
      <c r="YJ424" s="1"/>
      <c r="YK424" s="1"/>
      <c r="YL424" s="1"/>
      <c r="YM424" s="1"/>
      <c r="YN424" s="1"/>
      <c r="YO424" s="1"/>
      <c r="YP424" s="1"/>
      <c r="YQ424" s="1"/>
      <c r="YR424" s="1"/>
      <c r="YS424" s="1"/>
      <c r="YT424" s="1"/>
      <c r="YU424" s="1"/>
      <c r="YV424" s="1"/>
      <c r="YW424" s="1"/>
      <c r="YX424" s="1"/>
      <c r="YY424" s="1"/>
      <c r="YZ424" s="1"/>
      <c r="ZA424" s="1"/>
      <c r="ZB424" s="1"/>
      <c r="ZC424" s="1"/>
      <c r="ZD424" s="1"/>
      <c r="ZE424" s="1"/>
      <c r="ZF424" s="1"/>
      <c r="ZG424" s="1"/>
      <c r="ZH424" s="1"/>
      <c r="ZI424" s="1"/>
      <c r="ZJ424" s="1"/>
      <c r="ZK424" s="1"/>
      <c r="ZL424" s="1"/>
      <c r="ZM424" s="1"/>
      <c r="ZN424" s="1"/>
      <c r="ZO424" s="1"/>
      <c r="ZP424" s="1"/>
      <c r="ZQ424" s="1"/>
      <c r="ZR424" s="1"/>
      <c r="ZS424" s="1"/>
      <c r="ZT424" s="1"/>
      <c r="ZU424" s="1"/>
      <c r="ZV424" s="1"/>
      <c r="ZW424" s="1"/>
      <c r="ZX424" s="1"/>
      <c r="ZY424" s="1"/>
      <c r="ZZ424" s="1"/>
      <c r="AAA424" s="1"/>
      <c r="AAB424" s="1"/>
      <c r="AAC424" s="1"/>
      <c r="AAD424" s="1"/>
      <c r="AAE424" s="1"/>
      <c r="AAF424" s="1"/>
      <c r="AAG424" s="1"/>
      <c r="AAH424" s="1"/>
      <c r="AAI424" s="1"/>
      <c r="AAJ424" s="1"/>
      <c r="AAK424" s="1"/>
      <c r="AAL424" s="1"/>
      <c r="AAM424" s="1"/>
      <c r="AAN424" s="1"/>
      <c r="AAO424" s="1"/>
      <c r="AAP424" s="1"/>
      <c r="AAQ424" s="1"/>
      <c r="AAR424" s="1"/>
      <c r="AAS424" s="1"/>
      <c r="AAT424" s="1"/>
      <c r="AAU424" s="1"/>
      <c r="AAV424" s="1"/>
      <c r="AAW424" s="1"/>
      <c r="AAX424" s="1"/>
      <c r="AAY424" s="1"/>
      <c r="AAZ424" s="1"/>
      <c r="ABA424" s="1"/>
      <c r="ABB424" s="1"/>
      <c r="ABC424" s="1"/>
      <c r="ABD424" s="1"/>
      <c r="ABE424" s="1"/>
      <c r="ABF424" s="1"/>
      <c r="ABG424" s="1"/>
      <c r="ABH424" s="1"/>
      <c r="ABI424" s="1"/>
      <c r="ABJ424" s="1"/>
      <c r="ABK424" s="1"/>
      <c r="ABL424" s="1"/>
      <c r="ABM424" s="1"/>
      <c r="ABN424" s="1"/>
      <c r="ABO424" s="1"/>
      <c r="ABP424" s="1"/>
      <c r="ABQ424" s="1"/>
      <c r="ABR424" s="1"/>
      <c r="ABS424" s="1"/>
      <c r="ABT424" s="1"/>
      <c r="ABU424" s="1"/>
      <c r="ABV424" s="1"/>
      <c r="ABW424" s="1"/>
      <c r="ABX424" s="1"/>
      <c r="ABY424" s="1"/>
      <c r="ABZ424" s="1"/>
      <c r="ACA424" s="1"/>
      <c r="ACB424" s="1"/>
      <c r="ACC424" s="1"/>
      <c r="ACD424" s="1"/>
      <c r="ACE424" s="1"/>
      <c r="ACF424" s="1"/>
      <c r="ACG424" s="1"/>
      <c r="ACH424" s="1"/>
      <c r="ACI424" s="1"/>
      <c r="ACJ424" s="1"/>
      <c r="ACK424" s="1"/>
      <c r="ACL424" s="1"/>
      <c r="ACM424" s="1"/>
      <c r="ACN424" s="1"/>
      <c r="ACO424" s="1"/>
      <c r="ACP424" s="1"/>
      <c r="ACQ424" s="1"/>
      <c r="ACR424" s="1"/>
      <c r="ACS424" s="1"/>
      <c r="ACT424" s="1"/>
      <c r="ACU424" s="1"/>
      <c r="ACV424" s="1"/>
      <c r="ACW424" s="1"/>
      <c r="ACX424" s="1"/>
      <c r="ACY424" s="1"/>
      <c r="ACZ424" s="1"/>
      <c r="ADA424" s="1"/>
      <c r="ADB424" s="1"/>
      <c r="ADC424" s="1"/>
      <c r="ADD424" s="1"/>
      <c r="ADE424" s="1"/>
      <c r="ADF424" s="1"/>
      <c r="ADG424" s="1"/>
      <c r="ADH424" s="1"/>
      <c r="ADI424" s="1"/>
      <c r="ADJ424" s="1"/>
      <c r="ADK424" s="1"/>
      <c r="ADL424" s="1"/>
      <c r="ADM424" s="1"/>
      <c r="ADN424" s="1"/>
      <c r="ADO424" s="1"/>
      <c r="ADP424" s="1"/>
      <c r="ADQ424" s="1"/>
      <c r="ADR424" s="1"/>
      <c r="ADS424" s="1"/>
      <c r="ADT424" s="1"/>
      <c r="ADU424" s="1"/>
      <c r="ADV424" s="1"/>
      <c r="ADW424" s="1"/>
      <c r="ADX424" s="1"/>
      <c r="ADY424" s="1"/>
      <c r="ADZ424" s="1"/>
      <c r="AEA424" s="1"/>
      <c r="AEB424" s="1"/>
      <c r="AEC424" s="1"/>
      <c r="AED424" s="1"/>
      <c r="AEE424" s="1"/>
      <c r="AEF424" s="1"/>
      <c r="AEG424" s="1"/>
      <c r="AEH424" s="1"/>
      <c r="AEI424" s="1"/>
      <c r="AEJ424" s="1"/>
      <c r="AEK424" s="1"/>
      <c r="AEL424" s="1"/>
      <c r="AEM424" s="1"/>
      <c r="AEN424" s="1"/>
      <c r="AEO424" s="1"/>
      <c r="AEP424" s="1"/>
      <c r="AEQ424" s="1"/>
      <c r="AER424" s="1"/>
      <c r="AES424" s="1"/>
      <c r="AET424" s="1"/>
      <c r="AEU424" s="1"/>
      <c r="AEV424" s="1"/>
      <c r="AEW424" s="1"/>
      <c r="AEX424" s="1"/>
      <c r="AEY424" s="1"/>
      <c r="AEZ424" s="1"/>
      <c r="AFA424" s="1"/>
      <c r="AFB424" s="1"/>
      <c r="AFC424" s="1"/>
      <c r="AFD424" s="1"/>
      <c r="AFE424" s="1"/>
      <c r="AFF424" s="1"/>
      <c r="AFG424" s="1"/>
      <c r="AFH424" s="1"/>
      <c r="AFI424" s="1"/>
      <c r="AFJ424" s="1"/>
      <c r="AFK424" s="1"/>
      <c r="AFL424" s="1"/>
      <c r="AFM424" s="1"/>
      <c r="AFN424" s="1"/>
      <c r="AFO424" s="1"/>
      <c r="AFP424" s="1"/>
      <c r="AFQ424" s="1"/>
      <c r="AFR424" s="1"/>
      <c r="AFS424" s="1"/>
      <c r="AFT424" s="1"/>
      <c r="AFU424" s="1"/>
      <c r="AFV424" s="1"/>
      <c r="AFW424" s="1"/>
      <c r="AFX424" s="1"/>
      <c r="AFY424" s="1"/>
      <c r="AFZ424" s="1"/>
      <c r="AGA424" s="1"/>
      <c r="AGB424" s="1"/>
      <c r="AGC424" s="1"/>
      <c r="AGD424" s="1"/>
      <c r="AGE424" s="1"/>
      <c r="AGF424" s="1"/>
      <c r="AGG424" s="1"/>
      <c r="AGH424" s="1"/>
      <c r="AGI424" s="1"/>
      <c r="AGJ424" s="1"/>
      <c r="AGK424" s="1"/>
      <c r="AGL424" s="1"/>
      <c r="AGM424" s="1"/>
      <c r="AGN424" s="1"/>
      <c r="AGO424" s="1"/>
      <c r="AGP424" s="1"/>
      <c r="AGQ424" s="1"/>
      <c r="AGR424" s="1"/>
      <c r="AGS424" s="1"/>
      <c r="AGT424" s="1"/>
      <c r="AGU424" s="1"/>
      <c r="AGV424" s="1"/>
      <c r="AGW424" s="1"/>
      <c r="AGX424" s="1"/>
      <c r="AGY424" s="1"/>
      <c r="AGZ424" s="1"/>
      <c r="AHA424" s="1"/>
      <c r="AHB424" s="1"/>
      <c r="AHC424" s="1"/>
      <c r="AHD424" s="1"/>
      <c r="AHE424" s="1"/>
      <c r="AHF424" s="1"/>
      <c r="AHG424" s="1"/>
      <c r="AHH424" s="1"/>
      <c r="AHI424" s="1"/>
      <c r="AHJ424" s="1"/>
      <c r="AHK424" s="1"/>
      <c r="AHL424" s="1"/>
      <c r="AHM424" s="1"/>
      <c r="AHN424" s="1"/>
      <c r="AHO424" s="1"/>
      <c r="AHP424" s="1"/>
      <c r="AHQ424" s="1"/>
      <c r="AHR424" s="1"/>
      <c r="AHS424" s="1"/>
      <c r="AHT424" s="1"/>
      <c r="AHU424" s="1"/>
      <c r="AHV424" s="1"/>
      <c r="AHW424" s="1"/>
      <c r="AHX424" s="1"/>
      <c r="AHY424" s="1"/>
      <c r="AHZ424" s="1"/>
      <c r="AIA424" s="1"/>
      <c r="AIB424" s="1"/>
      <c r="AIC424" s="1"/>
      <c r="AID424" s="1"/>
      <c r="AIE424" s="1"/>
      <c r="AIF424" s="1"/>
      <c r="AIG424" s="1"/>
      <c r="AIH424" s="1"/>
      <c r="AII424" s="1"/>
      <c r="AIJ424" s="1"/>
      <c r="AIK424" s="1"/>
      <c r="AIL424" s="1"/>
      <c r="AIM424" s="1"/>
      <c r="AIN424" s="1"/>
      <c r="AIO424" s="1"/>
      <c r="AIP424" s="1"/>
      <c r="AIQ424" s="1"/>
      <c r="AIR424" s="1"/>
      <c r="AIS424" s="1"/>
      <c r="AIT424" s="1"/>
      <c r="AIU424" s="1"/>
      <c r="AIV424" s="1"/>
      <c r="AIW424" s="1"/>
      <c r="AIX424" s="1"/>
      <c r="AIY424" s="1"/>
      <c r="AIZ424" s="1"/>
      <c r="AJA424" s="1"/>
      <c r="AJB424" s="1"/>
      <c r="AJC424" s="1"/>
      <c r="AJD424" s="1"/>
      <c r="AJE424" s="1"/>
      <c r="AJF424" s="1"/>
      <c r="AJG424" s="1"/>
      <c r="AJH424" s="1"/>
      <c r="AJI424" s="1"/>
      <c r="AJJ424" s="1"/>
      <c r="AJK424" s="1"/>
      <c r="AJL424" s="1"/>
      <c r="AJM424" s="1"/>
      <c r="AJN424" s="1"/>
      <c r="AJO424" s="1"/>
      <c r="AJP424" s="1"/>
      <c r="AJQ424" s="1"/>
      <c r="AJR424" s="1"/>
      <c r="AJS424" s="1"/>
      <c r="AJT424" s="1"/>
      <c r="AJU424" s="1"/>
      <c r="AJV424" s="1"/>
      <c r="AJW424" s="1"/>
      <c r="AJX424" s="1"/>
      <c r="AJY424" s="1"/>
      <c r="AJZ424" s="1"/>
      <c r="AKA424" s="1"/>
      <c r="AKB424" s="1"/>
      <c r="AKC424" s="1"/>
      <c r="AKD424" s="1"/>
      <c r="AKE424" s="1"/>
      <c r="AKF424" s="1"/>
      <c r="AKG424" s="1"/>
      <c r="AKH424" s="1"/>
    </row>
    <row r="425" spans="1:970" s="5" customFormat="1">
      <c r="A425" s="35">
        <v>402</v>
      </c>
      <c r="B425" s="54" t="s">
        <v>391</v>
      </c>
      <c r="C425" s="54" t="s">
        <v>392</v>
      </c>
      <c r="D425" s="30">
        <v>6</v>
      </c>
      <c r="E425" s="18">
        <v>0</v>
      </c>
      <c r="F425" s="18">
        <v>0</v>
      </c>
      <c r="G425" s="18">
        <v>0</v>
      </c>
      <c r="H425" s="18">
        <v>0</v>
      </c>
      <c r="I425" s="48">
        <f t="shared" ref="I425:I431" si="28">SUM(E425:H425)</f>
        <v>0</v>
      </c>
    </row>
    <row r="426" spans="1:970" s="5" customFormat="1">
      <c r="A426" s="35">
        <v>403</v>
      </c>
      <c r="B426" s="54" t="s">
        <v>393</v>
      </c>
      <c r="C426" s="54" t="s">
        <v>394</v>
      </c>
      <c r="D426" s="30">
        <v>6</v>
      </c>
      <c r="E426" s="18">
        <v>0</v>
      </c>
      <c r="F426" s="18">
        <v>0</v>
      </c>
      <c r="G426" s="18">
        <v>0</v>
      </c>
      <c r="H426" s="18">
        <v>0</v>
      </c>
      <c r="I426" s="48">
        <f t="shared" si="28"/>
        <v>0</v>
      </c>
    </row>
    <row r="427" spans="1:970" s="5" customFormat="1">
      <c r="A427" s="35">
        <v>404</v>
      </c>
      <c r="B427" s="54" t="s">
        <v>395</v>
      </c>
      <c r="C427" s="54" t="s">
        <v>396</v>
      </c>
      <c r="D427" s="30">
        <v>6</v>
      </c>
      <c r="E427" s="18">
        <v>0</v>
      </c>
      <c r="F427" s="18">
        <v>0</v>
      </c>
      <c r="G427" s="18">
        <v>0</v>
      </c>
      <c r="H427" s="18">
        <v>0</v>
      </c>
      <c r="I427" s="48">
        <f t="shared" si="28"/>
        <v>0</v>
      </c>
    </row>
    <row r="428" spans="1:970" s="5" customFormat="1">
      <c r="A428" s="35">
        <v>405</v>
      </c>
      <c r="B428" s="54" t="s">
        <v>397</v>
      </c>
      <c r="C428" s="54" t="s">
        <v>398</v>
      </c>
      <c r="D428" s="30">
        <v>6</v>
      </c>
      <c r="E428" s="18">
        <v>0</v>
      </c>
      <c r="F428" s="18">
        <v>0</v>
      </c>
      <c r="G428" s="18">
        <v>0</v>
      </c>
      <c r="H428" s="18">
        <v>0</v>
      </c>
      <c r="I428" s="48">
        <f t="shared" si="28"/>
        <v>0</v>
      </c>
    </row>
    <row r="429" spans="1:970" s="5" customFormat="1">
      <c r="A429" s="35">
        <v>406</v>
      </c>
      <c r="B429" s="54" t="s">
        <v>399</v>
      </c>
      <c r="C429" s="54" t="s">
        <v>400</v>
      </c>
      <c r="D429" s="30">
        <v>6</v>
      </c>
      <c r="E429" s="18">
        <v>0</v>
      </c>
      <c r="F429" s="18">
        <v>0</v>
      </c>
      <c r="G429" s="18">
        <v>0</v>
      </c>
      <c r="H429" s="18">
        <v>0</v>
      </c>
      <c r="I429" s="48">
        <f t="shared" si="28"/>
        <v>0</v>
      </c>
    </row>
    <row r="430" spans="1:970" s="5" customFormat="1">
      <c r="A430" s="35">
        <v>407</v>
      </c>
      <c r="B430" s="54" t="s">
        <v>401</v>
      </c>
      <c r="C430" s="54" t="s">
        <v>402</v>
      </c>
      <c r="D430" s="30">
        <v>100</v>
      </c>
      <c r="E430" s="18">
        <v>0</v>
      </c>
      <c r="F430" s="18">
        <v>0</v>
      </c>
      <c r="G430" s="18">
        <v>0</v>
      </c>
      <c r="H430" s="18">
        <v>0</v>
      </c>
      <c r="I430" s="48">
        <f t="shared" si="28"/>
        <v>0</v>
      </c>
    </row>
    <row r="431" spans="1:970" s="5" customFormat="1" ht="14.25" customHeight="1">
      <c r="A431" s="35">
        <v>408</v>
      </c>
      <c r="B431" s="54" t="s">
        <v>403</v>
      </c>
      <c r="C431" s="54" t="s">
        <v>404</v>
      </c>
      <c r="D431" s="30">
        <v>6</v>
      </c>
      <c r="E431" s="18">
        <v>0</v>
      </c>
      <c r="F431" s="18">
        <v>0</v>
      </c>
      <c r="G431" s="18">
        <v>0</v>
      </c>
      <c r="H431" s="18">
        <v>0</v>
      </c>
      <c r="I431" s="48">
        <f t="shared" si="28"/>
        <v>0</v>
      </c>
    </row>
    <row r="432" spans="1:970" s="5" customFormat="1" ht="14.25" customHeight="1">
      <c r="A432" s="35">
        <v>409</v>
      </c>
      <c r="B432" s="56" t="s">
        <v>405</v>
      </c>
      <c r="C432" s="54" t="s">
        <v>302</v>
      </c>
      <c r="D432" s="30">
        <v>6</v>
      </c>
      <c r="E432" s="18">
        <v>0</v>
      </c>
      <c r="F432" s="18">
        <v>0</v>
      </c>
      <c r="G432" s="18">
        <v>0</v>
      </c>
      <c r="H432" s="18">
        <v>0</v>
      </c>
      <c r="I432" s="19">
        <f t="shared" ref="I432:I453" si="29">SUM(E432:H432)</f>
        <v>0</v>
      </c>
    </row>
    <row r="433" spans="1:9" s="5" customFormat="1" ht="14.25" customHeight="1">
      <c r="A433" s="35">
        <v>410</v>
      </c>
      <c r="B433" s="56" t="s">
        <v>406</v>
      </c>
      <c r="C433" s="54" t="s">
        <v>302</v>
      </c>
      <c r="D433" s="30">
        <v>6</v>
      </c>
      <c r="E433" s="18">
        <v>0</v>
      </c>
      <c r="F433" s="18">
        <v>0</v>
      </c>
      <c r="G433" s="18">
        <v>0</v>
      </c>
      <c r="H433" s="18">
        <v>0</v>
      </c>
      <c r="I433" s="19">
        <f t="shared" si="29"/>
        <v>0</v>
      </c>
    </row>
    <row r="434" spans="1:9" s="5" customFormat="1" ht="14.25" customHeight="1">
      <c r="A434" s="35">
        <v>411</v>
      </c>
      <c r="B434" s="56" t="s">
        <v>407</v>
      </c>
      <c r="C434" s="54" t="s">
        <v>302</v>
      </c>
      <c r="D434" s="30">
        <v>6</v>
      </c>
      <c r="E434" s="18">
        <v>0</v>
      </c>
      <c r="F434" s="18">
        <v>0</v>
      </c>
      <c r="G434" s="18">
        <v>0</v>
      </c>
      <c r="H434" s="18">
        <v>0</v>
      </c>
      <c r="I434" s="19">
        <f t="shared" si="29"/>
        <v>0</v>
      </c>
    </row>
    <row r="435" spans="1:9" s="5" customFormat="1" ht="14.25" customHeight="1">
      <c r="A435" s="35">
        <v>412</v>
      </c>
      <c r="B435" s="56" t="s">
        <v>408</v>
      </c>
      <c r="C435" s="54" t="s">
        <v>302</v>
      </c>
      <c r="D435" s="30">
        <v>6</v>
      </c>
      <c r="E435" s="18">
        <v>0</v>
      </c>
      <c r="F435" s="18">
        <v>0</v>
      </c>
      <c r="G435" s="18">
        <v>0</v>
      </c>
      <c r="H435" s="18">
        <v>0</v>
      </c>
      <c r="I435" s="19">
        <f t="shared" si="29"/>
        <v>0</v>
      </c>
    </row>
    <row r="436" spans="1:9" s="5" customFormat="1" ht="14.25" customHeight="1">
      <c r="A436" s="35">
        <v>413</v>
      </c>
      <c r="B436" s="56" t="s">
        <v>409</v>
      </c>
      <c r="C436" s="54" t="s">
        <v>302</v>
      </c>
      <c r="D436" s="30">
        <v>6</v>
      </c>
      <c r="E436" s="18">
        <v>0</v>
      </c>
      <c r="F436" s="18">
        <v>0</v>
      </c>
      <c r="G436" s="18">
        <v>0</v>
      </c>
      <c r="H436" s="18">
        <v>0</v>
      </c>
      <c r="I436" s="43">
        <f t="shared" si="29"/>
        <v>0</v>
      </c>
    </row>
    <row r="437" spans="1:9" s="5" customFormat="1" ht="14.25" customHeight="1">
      <c r="A437" s="35">
        <v>414</v>
      </c>
      <c r="B437" s="56" t="s">
        <v>410</v>
      </c>
      <c r="C437" s="54" t="s">
        <v>302</v>
      </c>
      <c r="D437" s="30">
        <v>6</v>
      </c>
      <c r="E437" s="18">
        <v>0</v>
      </c>
      <c r="F437" s="18">
        <v>0</v>
      </c>
      <c r="G437" s="18">
        <v>0</v>
      </c>
      <c r="H437" s="18">
        <v>0</v>
      </c>
      <c r="I437" s="43">
        <f t="shared" si="29"/>
        <v>0</v>
      </c>
    </row>
    <row r="438" spans="1:9" s="5" customFormat="1" ht="14.25" customHeight="1">
      <c r="A438" s="35">
        <v>415</v>
      </c>
      <c r="B438" s="56" t="s">
        <v>411</v>
      </c>
      <c r="C438" s="54" t="s">
        <v>302</v>
      </c>
      <c r="D438" s="30">
        <v>6</v>
      </c>
      <c r="E438" s="18">
        <v>0</v>
      </c>
      <c r="F438" s="18">
        <v>0</v>
      </c>
      <c r="G438" s="18">
        <v>0</v>
      </c>
      <c r="H438" s="18">
        <v>0</v>
      </c>
      <c r="I438" s="43">
        <f t="shared" si="29"/>
        <v>0</v>
      </c>
    </row>
    <row r="439" spans="1:9" s="5" customFormat="1" ht="14.25" customHeight="1">
      <c r="A439" s="35">
        <v>416</v>
      </c>
      <c r="B439" s="56" t="s">
        <v>412</v>
      </c>
      <c r="C439" s="54" t="s">
        <v>302</v>
      </c>
      <c r="D439" s="30">
        <v>6</v>
      </c>
      <c r="E439" s="18">
        <v>0</v>
      </c>
      <c r="F439" s="18">
        <v>0</v>
      </c>
      <c r="G439" s="18">
        <v>0</v>
      </c>
      <c r="H439" s="18">
        <v>0</v>
      </c>
      <c r="I439" s="43">
        <f t="shared" si="29"/>
        <v>0</v>
      </c>
    </row>
    <row r="440" spans="1:9" s="5" customFormat="1" ht="14.25" customHeight="1">
      <c r="A440" s="35">
        <v>417</v>
      </c>
      <c r="B440" s="56" t="s">
        <v>413</v>
      </c>
      <c r="C440" s="54" t="s">
        <v>302</v>
      </c>
      <c r="D440" s="30">
        <v>6</v>
      </c>
      <c r="E440" s="18">
        <v>0</v>
      </c>
      <c r="F440" s="18">
        <v>0</v>
      </c>
      <c r="G440" s="18">
        <v>0</v>
      </c>
      <c r="H440" s="18">
        <v>0</v>
      </c>
      <c r="I440" s="43">
        <f t="shared" si="29"/>
        <v>0</v>
      </c>
    </row>
    <row r="441" spans="1:9" s="5" customFormat="1" ht="14.25" customHeight="1">
      <c r="A441" s="35">
        <v>418</v>
      </c>
      <c r="B441" s="56" t="s">
        <v>414</v>
      </c>
      <c r="C441" s="54" t="s">
        <v>302</v>
      </c>
      <c r="D441" s="30">
        <v>6</v>
      </c>
      <c r="E441" s="18">
        <v>0</v>
      </c>
      <c r="F441" s="18">
        <v>0</v>
      </c>
      <c r="G441" s="18">
        <v>0</v>
      </c>
      <c r="H441" s="18">
        <v>0</v>
      </c>
      <c r="I441" s="48">
        <f t="shared" si="29"/>
        <v>0</v>
      </c>
    </row>
    <row r="442" spans="1:9" s="5" customFormat="1" ht="14.25" customHeight="1">
      <c r="A442" s="35">
        <v>419</v>
      </c>
      <c r="B442" s="56" t="s">
        <v>415</v>
      </c>
      <c r="C442" s="54" t="s">
        <v>302</v>
      </c>
      <c r="D442" s="30">
        <v>6</v>
      </c>
      <c r="E442" s="18">
        <v>0</v>
      </c>
      <c r="F442" s="18">
        <v>0</v>
      </c>
      <c r="G442" s="18">
        <v>0</v>
      </c>
      <c r="H442" s="18">
        <v>0</v>
      </c>
      <c r="I442" s="48">
        <f t="shared" si="29"/>
        <v>0</v>
      </c>
    </row>
    <row r="443" spans="1:9" s="5" customFormat="1" ht="14.25" customHeight="1">
      <c r="A443" s="35">
        <v>420</v>
      </c>
      <c r="B443" s="56" t="s">
        <v>416</v>
      </c>
      <c r="C443" s="54" t="s">
        <v>302</v>
      </c>
      <c r="D443" s="30">
        <v>6</v>
      </c>
      <c r="E443" s="18">
        <v>0</v>
      </c>
      <c r="F443" s="18">
        <v>0</v>
      </c>
      <c r="G443" s="18">
        <v>0</v>
      </c>
      <c r="H443" s="18">
        <v>0</v>
      </c>
      <c r="I443" s="48">
        <f t="shared" si="29"/>
        <v>0</v>
      </c>
    </row>
    <row r="444" spans="1:9" s="5" customFormat="1" ht="14.25" customHeight="1">
      <c r="A444" s="35">
        <v>421</v>
      </c>
      <c r="B444" s="56" t="s">
        <v>417</v>
      </c>
      <c r="C444" s="54" t="s">
        <v>302</v>
      </c>
      <c r="D444" s="30">
        <v>6</v>
      </c>
      <c r="E444" s="18">
        <v>0</v>
      </c>
      <c r="F444" s="18">
        <v>0</v>
      </c>
      <c r="G444" s="18">
        <v>0</v>
      </c>
      <c r="H444" s="18">
        <v>0</v>
      </c>
      <c r="I444" s="48">
        <f t="shared" si="29"/>
        <v>0</v>
      </c>
    </row>
    <row r="445" spans="1:9" s="5" customFormat="1" ht="14.25" customHeight="1">
      <c r="A445" s="35">
        <v>422</v>
      </c>
      <c r="B445" s="56" t="s">
        <v>418</v>
      </c>
      <c r="C445" s="54" t="s">
        <v>302</v>
      </c>
      <c r="D445" s="30">
        <v>6</v>
      </c>
      <c r="E445" s="18">
        <v>0</v>
      </c>
      <c r="F445" s="18">
        <v>0</v>
      </c>
      <c r="G445" s="18">
        <v>0</v>
      </c>
      <c r="H445" s="18">
        <v>0</v>
      </c>
      <c r="I445" s="48">
        <f t="shared" si="29"/>
        <v>0</v>
      </c>
    </row>
    <row r="446" spans="1:9" s="5" customFormat="1" ht="14.25" customHeight="1">
      <c r="A446" s="35">
        <v>423</v>
      </c>
      <c r="B446" s="56" t="s">
        <v>419</v>
      </c>
      <c r="C446" s="54" t="s">
        <v>302</v>
      </c>
      <c r="D446" s="30">
        <v>6</v>
      </c>
      <c r="E446" s="18">
        <v>0</v>
      </c>
      <c r="F446" s="18">
        <v>0</v>
      </c>
      <c r="G446" s="18">
        <v>0</v>
      </c>
      <c r="H446" s="18">
        <v>0</v>
      </c>
      <c r="I446" s="48">
        <f t="shared" si="29"/>
        <v>0</v>
      </c>
    </row>
    <row r="447" spans="1:9" s="5" customFormat="1" ht="14.25" customHeight="1">
      <c r="A447" s="35">
        <v>424</v>
      </c>
      <c r="B447" s="56" t="s">
        <v>420</v>
      </c>
      <c r="C447" s="54" t="s">
        <v>302</v>
      </c>
      <c r="D447" s="30">
        <v>6</v>
      </c>
      <c r="E447" s="18">
        <v>0</v>
      </c>
      <c r="F447" s="18">
        <v>0</v>
      </c>
      <c r="G447" s="18">
        <v>0</v>
      </c>
      <c r="H447" s="18">
        <v>0</v>
      </c>
      <c r="I447" s="48">
        <f t="shared" si="29"/>
        <v>0</v>
      </c>
    </row>
    <row r="448" spans="1:9" s="5" customFormat="1" ht="14.25" customHeight="1">
      <c r="A448" s="35">
        <v>425</v>
      </c>
      <c r="B448" s="56" t="s">
        <v>421</v>
      </c>
      <c r="C448" s="54" t="s">
        <v>302</v>
      </c>
      <c r="D448" s="30">
        <v>6</v>
      </c>
      <c r="E448" s="18">
        <v>0</v>
      </c>
      <c r="F448" s="18">
        <v>0</v>
      </c>
      <c r="G448" s="18">
        <v>0</v>
      </c>
      <c r="H448" s="18">
        <v>0</v>
      </c>
      <c r="I448" s="19">
        <f t="shared" si="29"/>
        <v>0</v>
      </c>
    </row>
    <row r="449" spans="1:970" s="5" customFormat="1" ht="14.25" customHeight="1">
      <c r="A449" s="35">
        <v>426</v>
      </c>
      <c r="B449" s="56" t="s">
        <v>422</v>
      </c>
      <c r="C449" s="54" t="s">
        <v>302</v>
      </c>
      <c r="D449" s="30">
        <v>6</v>
      </c>
      <c r="E449" s="18">
        <v>0</v>
      </c>
      <c r="F449" s="18">
        <v>0</v>
      </c>
      <c r="G449" s="18">
        <v>0</v>
      </c>
      <c r="H449" s="18">
        <v>0</v>
      </c>
      <c r="I449" s="19">
        <f t="shared" si="29"/>
        <v>0</v>
      </c>
    </row>
    <row r="450" spans="1:970" s="5" customFormat="1" ht="14.25" customHeight="1">
      <c r="A450" s="35">
        <v>427</v>
      </c>
      <c r="B450" s="56" t="s">
        <v>423</v>
      </c>
      <c r="C450" s="54" t="s">
        <v>302</v>
      </c>
      <c r="D450" s="30">
        <v>6</v>
      </c>
      <c r="E450" s="18">
        <v>0</v>
      </c>
      <c r="F450" s="18">
        <v>0</v>
      </c>
      <c r="G450" s="18">
        <v>0</v>
      </c>
      <c r="H450" s="18">
        <v>0</v>
      </c>
      <c r="I450" s="19">
        <f t="shared" si="29"/>
        <v>0</v>
      </c>
    </row>
    <row r="451" spans="1:970" s="5" customFormat="1" ht="14.25" customHeight="1">
      <c r="A451" s="35">
        <v>428</v>
      </c>
      <c r="B451" s="56" t="s">
        <v>424</v>
      </c>
      <c r="C451" s="54" t="s">
        <v>302</v>
      </c>
      <c r="D451" s="30">
        <v>6</v>
      </c>
      <c r="E451" s="18">
        <v>0</v>
      </c>
      <c r="F451" s="18">
        <v>0</v>
      </c>
      <c r="G451" s="18">
        <v>0</v>
      </c>
      <c r="H451" s="18">
        <v>0</v>
      </c>
      <c r="I451" s="19">
        <f t="shared" si="29"/>
        <v>0</v>
      </c>
    </row>
    <row r="452" spans="1:970" s="5" customFormat="1" ht="14.25" customHeight="1">
      <c r="A452" s="35">
        <v>429</v>
      </c>
      <c r="B452" s="57" t="s">
        <v>425</v>
      </c>
      <c r="C452" s="54" t="s">
        <v>302</v>
      </c>
      <c r="D452" s="30">
        <v>2</v>
      </c>
      <c r="E452" s="18">
        <v>0</v>
      </c>
      <c r="F452" s="18">
        <v>0</v>
      </c>
      <c r="G452" s="18">
        <v>0</v>
      </c>
      <c r="H452" s="18">
        <v>0</v>
      </c>
      <c r="I452" s="19">
        <f t="shared" si="29"/>
        <v>0</v>
      </c>
    </row>
    <row r="453" spans="1:970" s="5" customFormat="1" ht="14.25" customHeight="1">
      <c r="A453" s="35">
        <v>430</v>
      </c>
      <c r="B453" s="57" t="s">
        <v>426</v>
      </c>
      <c r="C453" s="54" t="s">
        <v>302</v>
      </c>
      <c r="D453" s="30">
        <v>2</v>
      </c>
      <c r="E453" s="18">
        <v>0</v>
      </c>
      <c r="F453" s="18">
        <v>0</v>
      </c>
      <c r="G453" s="18">
        <v>0</v>
      </c>
      <c r="H453" s="18">
        <v>0</v>
      </c>
      <c r="I453" s="48">
        <f t="shared" si="29"/>
        <v>0</v>
      </c>
    </row>
    <row r="454" spans="1:970" ht="18.75" customHeight="1">
      <c r="A454" s="40"/>
      <c r="B454" s="58"/>
      <c r="C454" s="59" t="s">
        <v>83</v>
      </c>
      <c r="D454" s="46">
        <f t="shared" ref="D454:I454" si="30">SUM(D425:D453)</f>
        <v>260</v>
      </c>
      <c r="E454" s="46">
        <f t="shared" si="30"/>
        <v>0</v>
      </c>
      <c r="F454" s="46">
        <f t="shared" si="30"/>
        <v>0</v>
      </c>
      <c r="G454" s="46">
        <f t="shared" si="30"/>
        <v>0</v>
      </c>
      <c r="H454" s="46">
        <f t="shared" si="30"/>
        <v>0</v>
      </c>
      <c r="I454" s="46">
        <f t="shared" si="30"/>
        <v>0</v>
      </c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  <c r="IX454" s="1"/>
      <c r="IY454" s="1"/>
      <c r="IZ454" s="1"/>
      <c r="JA454" s="1"/>
      <c r="JB454" s="1"/>
      <c r="JC454" s="1"/>
      <c r="JD454" s="1"/>
      <c r="JE454" s="1"/>
      <c r="JF454" s="1"/>
      <c r="JG454" s="1"/>
      <c r="JH454" s="1"/>
      <c r="JI454" s="1"/>
      <c r="JJ454" s="1"/>
      <c r="JK454" s="1"/>
      <c r="JL454" s="1"/>
      <c r="JM454" s="1"/>
      <c r="JN454" s="1"/>
      <c r="JO454" s="1"/>
      <c r="JP454" s="1"/>
      <c r="JQ454" s="1"/>
      <c r="JR454" s="1"/>
      <c r="JS454" s="1"/>
      <c r="JT454" s="1"/>
      <c r="JU454" s="1"/>
      <c r="JV454" s="1"/>
      <c r="JW454" s="1"/>
      <c r="JX454" s="1"/>
      <c r="JY454" s="1"/>
      <c r="JZ454" s="1"/>
      <c r="KA454" s="1"/>
      <c r="KB454" s="1"/>
      <c r="KC454" s="1"/>
      <c r="KD454" s="1"/>
      <c r="KE454" s="1"/>
      <c r="KF454" s="1"/>
      <c r="KG454" s="1"/>
      <c r="KH454" s="1"/>
      <c r="KI454" s="1"/>
      <c r="KJ454" s="1"/>
      <c r="KK454" s="1"/>
      <c r="KL454" s="1"/>
      <c r="KM454" s="1"/>
      <c r="KN454" s="1"/>
      <c r="KO454" s="1"/>
      <c r="KP454" s="1"/>
      <c r="KQ454" s="1"/>
      <c r="KR454" s="1"/>
      <c r="KS454" s="1"/>
      <c r="KT454" s="1"/>
      <c r="KU454" s="1"/>
      <c r="KV454" s="1"/>
      <c r="KW454" s="1"/>
      <c r="KX454" s="1"/>
      <c r="KY454" s="1"/>
      <c r="KZ454" s="1"/>
      <c r="LA454" s="1"/>
      <c r="LB454" s="1"/>
      <c r="LC454" s="1"/>
      <c r="LD454" s="1"/>
      <c r="LE454" s="1"/>
      <c r="LF454" s="1"/>
      <c r="LG454" s="1"/>
      <c r="LH454" s="1"/>
      <c r="LI454" s="1"/>
      <c r="LJ454" s="1"/>
      <c r="LK454" s="1"/>
      <c r="LL454" s="1"/>
      <c r="LM454" s="1"/>
      <c r="LN454" s="1"/>
      <c r="LO454" s="1"/>
      <c r="LP454" s="1"/>
      <c r="LQ454" s="1"/>
      <c r="LR454" s="1"/>
      <c r="LS454" s="1"/>
      <c r="LT454" s="1"/>
      <c r="LU454" s="1"/>
      <c r="LV454" s="1"/>
      <c r="LW454" s="1"/>
      <c r="LX454" s="1"/>
      <c r="LY454" s="1"/>
      <c r="LZ454" s="1"/>
      <c r="MA454" s="1"/>
      <c r="MB454" s="1"/>
      <c r="MC454" s="1"/>
      <c r="MD454" s="1"/>
      <c r="ME454" s="1"/>
      <c r="MF454" s="1"/>
      <c r="MG454" s="1"/>
      <c r="MH454" s="1"/>
      <c r="MI454" s="1"/>
      <c r="MJ454" s="1"/>
      <c r="MK454" s="1"/>
      <c r="ML454" s="1"/>
      <c r="MM454" s="1"/>
      <c r="MN454" s="1"/>
      <c r="MO454" s="1"/>
      <c r="MP454" s="1"/>
      <c r="MQ454" s="1"/>
      <c r="MR454" s="1"/>
      <c r="MS454" s="1"/>
      <c r="MT454" s="1"/>
      <c r="MU454" s="1"/>
      <c r="MV454" s="1"/>
      <c r="MW454" s="1"/>
      <c r="MX454" s="1"/>
      <c r="MY454" s="1"/>
      <c r="MZ454" s="1"/>
      <c r="NA454" s="1"/>
      <c r="NB454" s="1"/>
      <c r="NC454" s="1"/>
      <c r="ND454" s="1"/>
      <c r="NE454" s="1"/>
      <c r="NF454" s="1"/>
      <c r="NG454" s="1"/>
      <c r="NH454" s="1"/>
      <c r="NI454" s="1"/>
      <c r="NJ454" s="1"/>
      <c r="NK454" s="1"/>
      <c r="NL454" s="1"/>
      <c r="NM454" s="1"/>
      <c r="NN454" s="1"/>
      <c r="NO454" s="1"/>
      <c r="NP454" s="1"/>
      <c r="NQ454" s="1"/>
      <c r="NR454" s="1"/>
      <c r="NS454" s="1"/>
      <c r="NT454" s="1"/>
      <c r="NU454" s="1"/>
      <c r="NV454" s="1"/>
      <c r="NW454" s="1"/>
      <c r="NX454" s="1"/>
      <c r="NY454" s="1"/>
      <c r="NZ454" s="1"/>
      <c r="OA454" s="1"/>
      <c r="OB454" s="1"/>
      <c r="OC454" s="1"/>
      <c r="OD454" s="1"/>
      <c r="OE454" s="1"/>
      <c r="OF454" s="1"/>
      <c r="OG454" s="1"/>
      <c r="OH454" s="1"/>
      <c r="OI454" s="1"/>
      <c r="OJ454" s="1"/>
      <c r="OK454" s="1"/>
      <c r="OL454" s="1"/>
      <c r="OM454" s="1"/>
      <c r="ON454" s="1"/>
      <c r="OO454" s="1"/>
      <c r="OP454" s="1"/>
      <c r="OQ454" s="1"/>
      <c r="OR454" s="1"/>
      <c r="OS454" s="1"/>
      <c r="OT454" s="1"/>
      <c r="OU454" s="1"/>
      <c r="OV454" s="1"/>
      <c r="OW454" s="1"/>
      <c r="OX454" s="1"/>
      <c r="OY454" s="1"/>
      <c r="OZ454" s="1"/>
      <c r="PA454" s="1"/>
      <c r="PB454" s="1"/>
      <c r="PC454" s="1"/>
      <c r="PD454" s="1"/>
      <c r="PE454" s="1"/>
      <c r="PF454" s="1"/>
      <c r="PG454" s="1"/>
      <c r="PH454" s="1"/>
      <c r="PI454" s="1"/>
      <c r="PJ454" s="1"/>
      <c r="PK454" s="1"/>
      <c r="PL454" s="1"/>
      <c r="PM454" s="1"/>
      <c r="PN454" s="1"/>
      <c r="PO454" s="1"/>
      <c r="PP454" s="1"/>
      <c r="PQ454" s="1"/>
      <c r="PR454" s="1"/>
      <c r="PS454" s="1"/>
      <c r="PT454" s="1"/>
      <c r="PU454" s="1"/>
      <c r="PV454" s="1"/>
      <c r="PW454" s="1"/>
      <c r="PX454" s="1"/>
      <c r="PY454" s="1"/>
      <c r="PZ454" s="1"/>
      <c r="QA454" s="1"/>
      <c r="QB454" s="1"/>
      <c r="QC454" s="1"/>
      <c r="QD454" s="1"/>
      <c r="QE454" s="1"/>
      <c r="QF454" s="1"/>
      <c r="QG454" s="1"/>
      <c r="QH454" s="1"/>
      <c r="QI454" s="1"/>
      <c r="QJ454" s="1"/>
      <c r="QK454" s="1"/>
      <c r="QL454" s="1"/>
      <c r="QM454" s="1"/>
      <c r="QN454" s="1"/>
      <c r="QO454" s="1"/>
      <c r="QP454" s="1"/>
      <c r="QQ454" s="1"/>
      <c r="QR454" s="1"/>
      <c r="QS454" s="1"/>
      <c r="QT454" s="1"/>
      <c r="QU454" s="1"/>
      <c r="QV454" s="1"/>
      <c r="QW454" s="1"/>
      <c r="QX454" s="1"/>
      <c r="QY454" s="1"/>
      <c r="QZ454" s="1"/>
      <c r="RA454" s="1"/>
      <c r="RB454" s="1"/>
      <c r="RC454" s="1"/>
      <c r="RD454" s="1"/>
      <c r="RE454" s="1"/>
      <c r="RF454" s="1"/>
      <c r="RG454" s="1"/>
      <c r="RH454" s="1"/>
      <c r="RI454" s="1"/>
      <c r="RJ454" s="1"/>
      <c r="RK454" s="1"/>
      <c r="RL454" s="1"/>
      <c r="RM454" s="1"/>
      <c r="RN454" s="1"/>
      <c r="RO454" s="1"/>
      <c r="RP454" s="1"/>
      <c r="RQ454" s="1"/>
      <c r="RR454" s="1"/>
      <c r="RS454" s="1"/>
      <c r="RT454" s="1"/>
      <c r="RU454" s="1"/>
      <c r="RV454" s="1"/>
      <c r="RW454" s="1"/>
      <c r="RX454" s="1"/>
      <c r="RY454" s="1"/>
      <c r="RZ454" s="1"/>
      <c r="SA454" s="1"/>
      <c r="SB454" s="1"/>
      <c r="SC454" s="1"/>
      <c r="SD454" s="1"/>
      <c r="SE454" s="1"/>
      <c r="SF454" s="1"/>
      <c r="SG454" s="1"/>
      <c r="SH454" s="1"/>
      <c r="SI454" s="1"/>
      <c r="SJ454" s="1"/>
      <c r="SK454" s="1"/>
      <c r="SL454" s="1"/>
      <c r="SM454" s="1"/>
      <c r="SN454" s="1"/>
      <c r="SO454" s="1"/>
      <c r="SP454" s="1"/>
      <c r="SQ454" s="1"/>
      <c r="SR454" s="1"/>
      <c r="SS454" s="1"/>
      <c r="ST454" s="1"/>
      <c r="SU454" s="1"/>
      <c r="SV454" s="1"/>
      <c r="SW454" s="1"/>
      <c r="SX454" s="1"/>
      <c r="SY454" s="1"/>
      <c r="SZ454" s="1"/>
      <c r="TA454" s="1"/>
      <c r="TB454" s="1"/>
      <c r="TC454" s="1"/>
      <c r="TD454" s="1"/>
      <c r="TE454" s="1"/>
      <c r="TF454" s="1"/>
      <c r="TG454" s="1"/>
      <c r="TH454" s="1"/>
      <c r="TI454" s="1"/>
      <c r="TJ454" s="1"/>
      <c r="TK454" s="1"/>
      <c r="TL454" s="1"/>
      <c r="TM454" s="1"/>
      <c r="TN454" s="1"/>
      <c r="TO454" s="1"/>
      <c r="TP454" s="1"/>
      <c r="TQ454" s="1"/>
      <c r="TR454" s="1"/>
      <c r="TS454" s="1"/>
      <c r="TT454" s="1"/>
      <c r="TU454" s="1"/>
      <c r="TV454" s="1"/>
      <c r="TW454" s="1"/>
      <c r="TX454" s="1"/>
      <c r="TY454" s="1"/>
      <c r="TZ454" s="1"/>
      <c r="UA454" s="1"/>
      <c r="UB454" s="1"/>
      <c r="UC454" s="1"/>
      <c r="UD454" s="1"/>
      <c r="UE454" s="1"/>
      <c r="UF454" s="1"/>
      <c r="UG454" s="1"/>
      <c r="UH454" s="1"/>
      <c r="UI454" s="1"/>
      <c r="UJ454" s="1"/>
      <c r="UK454" s="1"/>
      <c r="UL454" s="1"/>
      <c r="UM454" s="1"/>
      <c r="UN454" s="1"/>
      <c r="UO454" s="1"/>
      <c r="UP454" s="1"/>
      <c r="UQ454" s="1"/>
      <c r="UR454" s="1"/>
      <c r="US454" s="1"/>
      <c r="UT454" s="1"/>
      <c r="UU454" s="1"/>
      <c r="UV454" s="1"/>
      <c r="UW454" s="1"/>
      <c r="UX454" s="1"/>
      <c r="UY454" s="1"/>
      <c r="UZ454" s="1"/>
      <c r="VA454" s="1"/>
      <c r="VB454" s="1"/>
      <c r="VC454" s="1"/>
      <c r="VD454" s="1"/>
      <c r="VE454" s="1"/>
      <c r="VF454" s="1"/>
      <c r="VG454" s="1"/>
      <c r="VH454" s="1"/>
      <c r="VI454" s="1"/>
      <c r="VJ454" s="1"/>
      <c r="VK454" s="1"/>
      <c r="VL454" s="1"/>
      <c r="VM454" s="1"/>
      <c r="VN454" s="1"/>
      <c r="VO454" s="1"/>
      <c r="VP454" s="1"/>
      <c r="VQ454" s="1"/>
      <c r="VR454" s="1"/>
      <c r="VS454" s="1"/>
      <c r="VT454" s="1"/>
      <c r="VU454" s="1"/>
      <c r="VV454" s="1"/>
      <c r="VW454" s="1"/>
      <c r="VX454" s="1"/>
      <c r="VY454" s="1"/>
      <c r="VZ454" s="1"/>
      <c r="WA454" s="1"/>
      <c r="WB454" s="1"/>
      <c r="WC454" s="1"/>
      <c r="WD454" s="1"/>
      <c r="WE454" s="1"/>
      <c r="WF454" s="1"/>
      <c r="WG454" s="1"/>
      <c r="WH454" s="1"/>
      <c r="WI454" s="1"/>
      <c r="WJ454" s="1"/>
      <c r="WK454" s="1"/>
      <c r="WL454" s="1"/>
      <c r="WM454" s="1"/>
      <c r="WN454" s="1"/>
      <c r="WO454" s="1"/>
      <c r="WP454" s="1"/>
      <c r="WQ454" s="1"/>
      <c r="WR454" s="1"/>
      <c r="WS454" s="1"/>
      <c r="WT454" s="1"/>
      <c r="WU454" s="1"/>
      <c r="WV454" s="1"/>
      <c r="WW454" s="1"/>
      <c r="WX454" s="1"/>
      <c r="WY454" s="1"/>
      <c r="WZ454" s="1"/>
      <c r="XA454" s="1"/>
      <c r="XB454" s="1"/>
      <c r="XC454" s="1"/>
      <c r="XD454" s="1"/>
      <c r="XE454" s="1"/>
      <c r="XF454" s="1"/>
      <c r="XG454" s="1"/>
      <c r="XH454" s="1"/>
      <c r="XI454" s="1"/>
      <c r="XJ454" s="1"/>
      <c r="XK454" s="1"/>
      <c r="XL454" s="1"/>
      <c r="XM454" s="1"/>
      <c r="XN454" s="1"/>
      <c r="XO454" s="1"/>
      <c r="XP454" s="1"/>
      <c r="XQ454" s="1"/>
      <c r="XR454" s="1"/>
      <c r="XS454" s="1"/>
      <c r="XT454" s="1"/>
      <c r="XU454" s="1"/>
      <c r="XV454" s="1"/>
      <c r="XW454" s="1"/>
      <c r="XX454" s="1"/>
      <c r="XY454" s="1"/>
      <c r="XZ454" s="1"/>
      <c r="YA454" s="1"/>
      <c r="YB454" s="1"/>
      <c r="YC454" s="1"/>
      <c r="YD454" s="1"/>
      <c r="YE454" s="1"/>
      <c r="YF454" s="1"/>
      <c r="YG454" s="1"/>
      <c r="YH454" s="1"/>
      <c r="YI454" s="1"/>
      <c r="YJ454" s="1"/>
      <c r="YK454" s="1"/>
      <c r="YL454" s="1"/>
      <c r="YM454" s="1"/>
      <c r="YN454" s="1"/>
      <c r="YO454" s="1"/>
      <c r="YP454" s="1"/>
      <c r="YQ454" s="1"/>
      <c r="YR454" s="1"/>
      <c r="YS454" s="1"/>
      <c r="YT454" s="1"/>
      <c r="YU454" s="1"/>
      <c r="YV454" s="1"/>
      <c r="YW454" s="1"/>
      <c r="YX454" s="1"/>
      <c r="YY454" s="1"/>
      <c r="YZ454" s="1"/>
      <c r="ZA454" s="1"/>
      <c r="ZB454" s="1"/>
      <c r="ZC454" s="1"/>
      <c r="ZD454" s="1"/>
      <c r="ZE454" s="1"/>
      <c r="ZF454" s="1"/>
      <c r="ZG454" s="1"/>
      <c r="ZH454" s="1"/>
      <c r="ZI454" s="1"/>
      <c r="ZJ454" s="1"/>
      <c r="ZK454" s="1"/>
      <c r="ZL454" s="1"/>
      <c r="ZM454" s="1"/>
      <c r="ZN454" s="1"/>
      <c r="ZO454" s="1"/>
      <c r="ZP454" s="1"/>
      <c r="ZQ454" s="1"/>
      <c r="ZR454" s="1"/>
      <c r="ZS454" s="1"/>
      <c r="ZT454" s="1"/>
      <c r="ZU454" s="1"/>
      <c r="ZV454" s="1"/>
      <c r="ZW454" s="1"/>
      <c r="ZX454" s="1"/>
      <c r="ZY454" s="1"/>
      <c r="ZZ454" s="1"/>
      <c r="AAA454" s="1"/>
      <c r="AAB454" s="1"/>
      <c r="AAC454" s="1"/>
      <c r="AAD454" s="1"/>
      <c r="AAE454" s="1"/>
      <c r="AAF454" s="1"/>
      <c r="AAG454" s="1"/>
      <c r="AAH454" s="1"/>
      <c r="AAI454" s="1"/>
      <c r="AAJ454" s="1"/>
      <c r="AAK454" s="1"/>
      <c r="AAL454" s="1"/>
      <c r="AAM454" s="1"/>
      <c r="AAN454" s="1"/>
      <c r="AAO454" s="1"/>
      <c r="AAP454" s="1"/>
      <c r="AAQ454" s="1"/>
      <c r="AAR454" s="1"/>
      <c r="AAS454" s="1"/>
      <c r="AAT454" s="1"/>
      <c r="AAU454" s="1"/>
      <c r="AAV454" s="1"/>
      <c r="AAW454" s="1"/>
      <c r="AAX454" s="1"/>
      <c r="AAY454" s="1"/>
      <c r="AAZ454" s="1"/>
      <c r="ABA454" s="1"/>
      <c r="ABB454" s="1"/>
      <c r="ABC454" s="1"/>
      <c r="ABD454" s="1"/>
      <c r="ABE454" s="1"/>
      <c r="ABF454" s="1"/>
      <c r="ABG454" s="1"/>
      <c r="ABH454" s="1"/>
      <c r="ABI454" s="1"/>
      <c r="ABJ454" s="1"/>
      <c r="ABK454" s="1"/>
      <c r="ABL454" s="1"/>
      <c r="ABM454" s="1"/>
      <c r="ABN454" s="1"/>
      <c r="ABO454" s="1"/>
      <c r="ABP454" s="1"/>
      <c r="ABQ454" s="1"/>
      <c r="ABR454" s="1"/>
      <c r="ABS454" s="1"/>
      <c r="ABT454" s="1"/>
      <c r="ABU454" s="1"/>
      <c r="ABV454" s="1"/>
      <c r="ABW454" s="1"/>
      <c r="ABX454" s="1"/>
      <c r="ABY454" s="1"/>
      <c r="ABZ454" s="1"/>
      <c r="ACA454" s="1"/>
      <c r="ACB454" s="1"/>
      <c r="ACC454" s="1"/>
      <c r="ACD454" s="1"/>
      <c r="ACE454" s="1"/>
      <c r="ACF454" s="1"/>
      <c r="ACG454" s="1"/>
      <c r="ACH454" s="1"/>
      <c r="ACI454" s="1"/>
      <c r="ACJ454" s="1"/>
      <c r="ACK454" s="1"/>
      <c r="ACL454" s="1"/>
      <c r="ACM454" s="1"/>
      <c r="ACN454" s="1"/>
      <c r="ACO454" s="1"/>
      <c r="ACP454" s="1"/>
      <c r="ACQ454" s="1"/>
      <c r="ACR454" s="1"/>
      <c r="ACS454" s="1"/>
      <c r="ACT454" s="1"/>
      <c r="ACU454" s="1"/>
      <c r="ACV454" s="1"/>
      <c r="ACW454" s="1"/>
      <c r="ACX454" s="1"/>
      <c r="ACY454" s="1"/>
      <c r="ACZ454" s="1"/>
      <c r="ADA454" s="1"/>
      <c r="ADB454" s="1"/>
      <c r="ADC454" s="1"/>
      <c r="ADD454" s="1"/>
      <c r="ADE454" s="1"/>
      <c r="ADF454" s="1"/>
      <c r="ADG454" s="1"/>
      <c r="ADH454" s="1"/>
      <c r="ADI454" s="1"/>
      <c r="ADJ454" s="1"/>
      <c r="ADK454" s="1"/>
      <c r="ADL454" s="1"/>
      <c r="ADM454" s="1"/>
      <c r="ADN454" s="1"/>
      <c r="ADO454" s="1"/>
      <c r="ADP454" s="1"/>
      <c r="ADQ454" s="1"/>
      <c r="ADR454" s="1"/>
      <c r="ADS454" s="1"/>
      <c r="ADT454" s="1"/>
      <c r="ADU454" s="1"/>
      <c r="ADV454" s="1"/>
      <c r="ADW454" s="1"/>
      <c r="ADX454" s="1"/>
      <c r="ADY454" s="1"/>
      <c r="ADZ454" s="1"/>
      <c r="AEA454" s="1"/>
      <c r="AEB454" s="1"/>
      <c r="AEC454" s="1"/>
      <c r="AED454" s="1"/>
      <c r="AEE454" s="1"/>
      <c r="AEF454" s="1"/>
      <c r="AEG454" s="1"/>
      <c r="AEH454" s="1"/>
      <c r="AEI454" s="1"/>
      <c r="AEJ454" s="1"/>
      <c r="AEK454" s="1"/>
      <c r="AEL454" s="1"/>
      <c r="AEM454" s="1"/>
      <c r="AEN454" s="1"/>
      <c r="AEO454" s="1"/>
      <c r="AEP454" s="1"/>
      <c r="AEQ454" s="1"/>
      <c r="AER454" s="1"/>
      <c r="AES454" s="1"/>
      <c r="AET454" s="1"/>
      <c r="AEU454" s="1"/>
      <c r="AEV454" s="1"/>
      <c r="AEW454" s="1"/>
      <c r="AEX454" s="1"/>
      <c r="AEY454" s="1"/>
      <c r="AEZ454" s="1"/>
      <c r="AFA454" s="1"/>
      <c r="AFB454" s="1"/>
      <c r="AFC454" s="1"/>
      <c r="AFD454" s="1"/>
      <c r="AFE454" s="1"/>
      <c r="AFF454" s="1"/>
      <c r="AFG454" s="1"/>
      <c r="AFH454" s="1"/>
      <c r="AFI454" s="1"/>
      <c r="AFJ454" s="1"/>
      <c r="AFK454" s="1"/>
      <c r="AFL454" s="1"/>
      <c r="AFM454" s="1"/>
      <c r="AFN454" s="1"/>
      <c r="AFO454" s="1"/>
      <c r="AFP454" s="1"/>
      <c r="AFQ454" s="1"/>
      <c r="AFR454" s="1"/>
      <c r="AFS454" s="1"/>
      <c r="AFT454" s="1"/>
      <c r="AFU454" s="1"/>
      <c r="AFV454" s="1"/>
      <c r="AFW454" s="1"/>
      <c r="AFX454" s="1"/>
      <c r="AFY454" s="1"/>
      <c r="AFZ454" s="1"/>
      <c r="AGA454" s="1"/>
      <c r="AGB454" s="1"/>
      <c r="AGC454" s="1"/>
      <c r="AGD454" s="1"/>
      <c r="AGE454" s="1"/>
      <c r="AGF454" s="1"/>
      <c r="AGG454" s="1"/>
      <c r="AGH454" s="1"/>
      <c r="AGI454" s="1"/>
      <c r="AGJ454" s="1"/>
      <c r="AGK454" s="1"/>
      <c r="AGL454" s="1"/>
      <c r="AGM454" s="1"/>
      <c r="AGN454" s="1"/>
      <c r="AGO454" s="1"/>
      <c r="AGP454" s="1"/>
      <c r="AGQ454" s="1"/>
      <c r="AGR454" s="1"/>
      <c r="AGS454" s="1"/>
      <c r="AGT454" s="1"/>
      <c r="AGU454" s="1"/>
      <c r="AGV454" s="1"/>
      <c r="AGW454" s="1"/>
      <c r="AGX454" s="1"/>
      <c r="AGY454" s="1"/>
      <c r="AGZ454" s="1"/>
      <c r="AHA454" s="1"/>
      <c r="AHB454" s="1"/>
      <c r="AHC454" s="1"/>
      <c r="AHD454" s="1"/>
      <c r="AHE454" s="1"/>
      <c r="AHF454" s="1"/>
      <c r="AHG454" s="1"/>
      <c r="AHH454" s="1"/>
      <c r="AHI454" s="1"/>
      <c r="AHJ454" s="1"/>
      <c r="AHK454" s="1"/>
      <c r="AHL454" s="1"/>
      <c r="AHM454" s="1"/>
      <c r="AHN454" s="1"/>
      <c r="AHO454" s="1"/>
      <c r="AHP454" s="1"/>
      <c r="AHQ454" s="1"/>
      <c r="AHR454" s="1"/>
      <c r="AHS454" s="1"/>
      <c r="AHT454" s="1"/>
      <c r="AHU454" s="1"/>
      <c r="AHV454" s="1"/>
      <c r="AHW454" s="1"/>
      <c r="AHX454" s="1"/>
      <c r="AHY454" s="1"/>
      <c r="AHZ454" s="1"/>
      <c r="AIA454" s="1"/>
      <c r="AIB454" s="1"/>
      <c r="AIC454" s="1"/>
      <c r="AID454" s="1"/>
      <c r="AIE454" s="1"/>
      <c r="AIF454" s="1"/>
      <c r="AIG454" s="1"/>
      <c r="AIH454" s="1"/>
      <c r="AII454" s="1"/>
      <c r="AIJ454" s="1"/>
      <c r="AIK454" s="1"/>
      <c r="AIL454" s="1"/>
      <c r="AIM454" s="1"/>
      <c r="AIN454" s="1"/>
      <c r="AIO454" s="1"/>
      <c r="AIP454" s="1"/>
      <c r="AIQ454" s="1"/>
      <c r="AIR454" s="1"/>
      <c r="AIS454" s="1"/>
      <c r="AIT454" s="1"/>
      <c r="AIU454" s="1"/>
      <c r="AIV454" s="1"/>
      <c r="AIW454" s="1"/>
      <c r="AIX454" s="1"/>
      <c r="AIY454" s="1"/>
      <c r="AIZ454" s="1"/>
      <c r="AJA454" s="1"/>
      <c r="AJB454" s="1"/>
      <c r="AJC454" s="1"/>
      <c r="AJD454" s="1"/>
      <c r="AJE454" s="1"/>
      <c r="AJF454" s="1"/>
      <c r="AJG454" s="1"/>
      <c r="AJH454" s="1"/>
      <c r="AJI454" s="1"/>
      <c r="AJJ454" s="1"/>
      <c r="AJK454" s="1"/>
      <c r="AJL454" s="1"/>
      <c r="AJM454" s="1"/>
      <c r="AJN454" s="1"/>
      <c r="AJO454" s="1"/>
      <c r="AJP454" s="1"/>
      <c r="AJQ454" s="1"/>
      <c r="AJR454" s="1"/>
      <c r="AJS454" s="1"/>
      <c r="AJT454" s="1"/>
      <c r="AJU454" s="1"/>
      <c r="AJV454" s="1"/>
      <c r="AJW454" s="1"/>
      <c r="AJX454" s="1"/>
      <c r="AJY454" s="1"/>
      <c r="AJZ454" s="1"/>
      <c r="AKA454" s="1"/>
      <c r="AKB454" s="1"/>
      <c r="AKC454" s="1"/>
      <c r="AKD454" s="1"/>
      <c r="AKE454" s="1"/>
      <c r="AKF454" s="1"/>
      <c r="AKG454" s="1"/>
      <c r="AKH454" s="1"/>
    </row>
    <row r="455" spans="1:970" ht="33" customHeight="1">
      <c r="A455" s="139" t="s">
        <v>427</v>
      </c>
      <c r="B455" s="139"/>
      <c r="C455" s="139"/>
      <c r="D455" s="139"/>
      <c r="E455" s="139"/>
      <c r="F455" s="139"/>
      <c r="G455" s="139"/>
      <c r="H455" s="139"/>
      <c r="I455" s="139"/>
    </row>
    <row r="456" spans="1:970">
      <c r="A456" s="47">
        <v>431</v>
      </c>
      <c r="B456" s="20" t="s">
        <v>428</v>
      </c>
      <c r="C456" s="60" t="s">
        <v>427</v>
      </c>
      <c r="D456" s="21">
        <v>12</v>
      </c>
      <c r="E456" s="22">
        <v>15</v>
      </c>
      <c r="F456" s="22">
        <v>6</v>
      </c>
      <c r="G456" s="22">
        <v>3</v>
      </c>
      <c r="H456" s="22">
        <v>1.5</v>
      </c>
      <c r="I456" s="19">
        <f>SUM(E456:H456)</f>
        <v>25.5</v>
      </c>
    </row>
    <row r="457" spans="1:970">
      <c r="A457" s="47">
        <v>432</v>
      </c>
      <c r="B457" s="20" t="s">
        <v>429</v>
      </c>
      <c r="C457" s="60" t="s">
        <v>427</v>
      </c>
      <c r="D457" s="21" t="s">
        <v>21</v>
      </c>
      <c r="E457" s="18">
        <v>5</v>
      </c>
      <c r="F457" s="18">
        <v>4.5</v>
      </c>
      <c r="G457" s="18">
        <v>2</v>
      </c>
      <c r="H457" s="18">
        <v>0.5</v>
      </c>
      <c r="I457" s="19">
        <f>SUM(E457:H457)</f>
        <v>12</v>
      </c>
    </row>
    <row r="458" spans="1:970">
      <c r="A458" s="47">
        <v>433</v>
      </c>
      <c r="B458" s="20" t="s">
        <v>430</v>
      </c>
      <c r="C458" s="60" t="s">
        <v>427</v>
      </c>
      <c r="D458" s="21" t="s">
        <v>21</v>
      </c>
      <c r="E458" s="18">
        <v>5</v>
      </c>
      <c r="F458" s="18">
        <v>5</v>
      </c>
      <c r="G458" s="18">
        <v>3.5</v>
      </c>
      <c r="H458" s="18">
        <v>1.5</v>
      </c>
      <c r="I458" s="19">
        <f>SUM(E458:H458)</f>
        <v>15</v>
      </c>
    </row>
    <row r="459" spans="1:970">
      <c r="A459" s="47">
        <v>434</v>
      </c>
      <c r="B459" s="20" t="s">
        <v>431</v>
      </c>
      <c r="C459" s="60" t="s">
        <v>427</v>
      </c>
      <c r="D459" s="21">
        <v>15</v>
      </c>
      <c r="E459" s="18">
        <v>21</v>
      </c>
      <c r="F459" s="18">
        <v>9</v>
      </c>
      <c r="G459" s="18">
        <v>5</v>
      </c>
      <c r="H459" s="18">
        <v>2</v>
      </c>
      <c r="I459" s="19">
        <f t="shared" ref="I459:I480" si="31">SUM(E459:H459)</f>
        <v>37</v>
      </c>
    </row>
    <row r="460" spans="1:970">
      <c r="A460" s="47">
        <v>435</v>
      </c>
      <c r="B460" s="20" t="s">
        <v>432</v>
      </c>
      <c r="C460" s="60" t="s">
        <v>427</v>
      </c>
      <c r="D460" s="21">
        <v>20</v>
      </c>
      <c r="E460" s="22">
        <v>17.5</v>
      </c>
      <c r="F460" s="22">
        <v>12</v>
      </c>
      <c r="G460" s="22">
        <v>5.5</v>
      </c>
      <c r="H460" s="22">
        <v>2.5</v>
      </c>
      <c r="I460" s="19">
        <f t="shared" si="31"/>
        <v>37.5</v>
      </c>
    </row>
    <row r="461" spans="1:970">
      <c r="A461" s="47">
        <v>436</v>
      </c>
      <c r="B461" s="20" t="s">
        <v>433</v>
      </c>
      <c r="C461" s="60" t="s">
        <v>427</v>
      </c>
      <c r="D461" s="21">
        <v>20</v>
      </c>
      <c r="E461" s="22">
        <v>21</v>
      </c>
      <c r="F461" s="22">
        <v>11</v>
      </c>
      <c r="G461" s="22">
        <v>4</v>
      </c>
      <c r="H461" s="22">
        <v>3</v>
      </c>
      <c r="I461" s="19">
        <f t="shared" si="31"/>
        <v>39</v>
      </c>
    </row>
    <row r="462" spans="1:970">
      <c r="A462" s="47">
        <v>437</v>
      </c>
      <c r="B462" s="20" t="s">
        <v>434</v>
      </c>
      <c r="C462" s="60" t="s">
        <v>427</v>
      </c>
      <c r="D462" s="21">
        <v>20</v>
      </c>
      <c r="E462" s="22">
        <v>21</v>
      </c>
      <c r="F462" s="22">
        <v>13</v>
      </c>
      <c r="G462" s="22">
        <v>8.5</v>
      </c>
      <c r="H462" s="22">
        <v>2.5</v>
      </c>
      <c r="I462" s="19">
        <f t="shared" si="31"/>
        <v>45</v>
      </c>
    </row>
    <row r="463" spans="1:970">
      <c r="A463" s="47">
        <v>438</v>
      </c>
      <c r="B463" s="20" t="s">
        <v>435</v>
      </c>
      <c r="C463" s="60" t="s">
        <v>427</v>
      </c>
      <c r="D463" s="21" t="s">
        <v>21</v>
      </c>
      <c r="E463" s="18">
        <v>6</v>
      </c>
      <c r="F463" s="18">
        <v>5</v>
      </c>
      <c r="G463" s="18">
        <v>1.5</v>
      </c>
      <c r="H463" s="18">
        <v>0.5</v>
      </c>
      <c r="I463" s="19">
        <f t="shared" si="31"/>
        <v>13</v>
      </c>
    </row>
    <row r="464" spans="1:970">
      <c r="A464" s="47">
        <v>439</v>
      </c>
      <c r="B464" s="20" t="s">
        <v>436</v>
      </c>
      <c r="C464" s="60" t="s">
        <v>427</v>
      </c>
      <c r="D464" s="21">
        <v>5</v>
      </c>
      <c r="E464" s="18">
        <v>6.5</v>
      </c>
      <c r="F464" s="18">
        <v>2</v>
      </c>
      <c r="G464" s="18">
        <v>1.5</v>
      </c>
      <c r="H464" s="18">
        <v>1</v>
      </c>
      <c r="I464" s="19">
        <f t="shared" si="31"/>
        <v>11</v>
      </c>
    </row>
    <row r="465" spans="1:9">
      <c r="A465" s="47">
        <v>440</v>
      </c>
      <c r="B465" s="20" t="s">
        <v>437</v>
      </c>
      <c r="C465" s="60" t="s">
        <v>427</v>
      </c>
      <c r="D465" s="21">
        <v>7</v>
      </c>
      <c r="E465" s="18">
        <v>9.5</v>
      </c>
      <c r="F465" s="18">
        <v>4</v>
      </c>
      <c r="G465" s="18">
        <v>2</v>
      </c>
      <c r="H465" s="18">
        <v>1</v>
      </c>
      <c r="I465" s="19">
        <f t="shared" si="31"/>
        <v>16.5</v>
      </c>
    </row>
    <row r="466" spans="1:9">
      <c r="A466" s="47">
        <v>441</v>
      </c>
      <c r="B466" s="20" t="s">
        <v>438</v>
      </c>
      <c r="C466" s="60" t="s">
        <v>427</v>
      </c>
      <c r="D466" s="21">
        <v>15</v>
      </c>
      <c r="E466" s="22">
        <v>22</v>
      </c>
      <c r="F466" s="22">
        <v>16</v>
      </c>
      <c r="G466" s="22">
        <v>6</v>
      </c>
      <c r="H466" s="22">
        <v>1.5</v>
      </c>
      <c r="I466" s="19">
        <f t="shared" si="31"/>
        <v>45.5</v>
      </c>
    </row>
    <row r="467" spans="1:9">
      <c r="A467" s="47">
        <v>442</v>
      </c>
      <c r="B467" s="20" t="s">
        <v>439</v>
      </c>
      <c r="C467" s="60" t="s">
        <v>427</v>
      </c>
      <c r="D467" s="21">
        <v>10</v>
      </c>
      <c r="E467" s="22">
        <v>11.5</v>
      </c>
      <c r="F467" s="22">
        <v>7</v>
      </c>
      <c r="G467" s="22">
        <v>4</v>
      </c>
      <c r="H467" s="22">
        <v>1.5</v>
      </c>
      <c r="I467" s="19">
        <f t="shared" si="31"/>
        <v>24</v>
      </c>
    </row>
    <row r="468" spans="1:9">
      <c r="A468" s="47">
        <v>443</v>
      </c>
      <c r="B468" s="20" t="s">
        <v>440</v>
      </c>
      <c r="C468" s="60" t="s">
        <v>427</v>
      </c>
      <c r="D468" s="21" t="s">
        <v>21</v>
      </c>
      <c r="E468" s="18">
        <v>7</v>
      </c>
      <c r="F468" s="18">
        <v>5</v>
      </c>
      <c r="G468" s="18">
        <v>2</v>
      </c>
      <c r="H468" s="18">
        <v>0.5</v>
      </c>
      <c r="I468" s="19">
        <f t="shared" si="31"/>
        <v>14.5</v>
      </c>
    </row>
    <row r="469" spans="1:9">
      <c r="A469" s="47">
        <v>444</v>
      </c>
      <c r="B469" s="20" t="s">
        <v>441</v>
      </c>
      <c r="C469" s="60" t="s">
        <v>427</v>
      </c>
      <c r="D469" s="21" t="s">
        <v>21</v>
      </c>
      <c r="E469" s="18">
        <v>7</v>
      </c>
      <c r="F469" s="18">
        <v>5</v>
      </c>
      <c r="G469" s="18">
        <v>3.5</v>
      </c>
      <c r="H469" s="18">
        <v>1.5</v>
      </c>
      <c r="I469" s="19">
        <f t="shared" si="31"/>
        <v>17</v>
      </c>
    </row>
    <row r="470" spans="1:9">
      <c r="A470" s="47">
        <v>445</v>
      </c>
      <c r="B470" s="20" t="s">
        <v>442</v>
      </c>
      <c r="C470" s="60" t="s">
        <v>427</v>
      </c>
      <c r="D470" s="21">
        <v>50</v>
      </c>
      <c r="E470" s="22">
        <v>38.5</v>
      </c>
      <c r="F470" s="22">
        <v>23</v>
      </c>
      <c r="G470" s="22">
        <v>15</v>
      </c>
      <c r="H470" s="22">
        <v>2.5</v>
      </c>
      <c r="I470" s="19">
        <f t="shared" si="31"/>
        <v>79</v>
      </c>
    </row>
    <row r="471" spans="1:9">
      <c r="A471" s="47">
        <v>446</v>
      </c>
      <c r="B471" s="20" t="s">
        <v>443</v>
      </c>
      <c r="C471" s="60" t="s">
        <v>427</v>
      </c>
      <c r="D471" s="21" t="s">
        <v>21</v>
      </c>
      <c r="E471" s="18">
        <v>6</v>
      </c>
      <c r="F471" s="18">
        <v>5</v>
      </c>
      <c r="G471" s="18">
        <v>2.5</v>
      </c>
      <c r="H471" s="18">
        <v>1</v>
      </c>
      <c r="I471" s="19">
        <f t="shared" si="31"/>
        <v>14.5</v>
      </c>
    </row>
    <row r="472" spans="1:9">
      <c r="A472" s="47">
        <v>447</v>
      </c>
      <c r="B472" s="20" t="s">
        <v>444</v>
      </c>
      <c r="C472" s="60" t="s">
        <v>427</v>
      </c>
      <c r="D472" s="21">
        <v>10</v>
      </c>
      <c r="E472" s="22">
        <v>10.5</v>
      </c>
      <c r="F472" s="22">
        <v>8</v>
      </c>
      <c r="G472" s="22">
        <v>5</v>
      </c>
      <c r="H472" s="22">
        <v>1.5</v>
      </c>
      <c r="I472" s="19">
        <f t="shared" si="31"/>
        <v>25</v>
      </c>
    </row>
    <row r="473" spans="1:9" ht="15.75">
      <c r="A473" s="47">
        <v>448</v>
      </c>
      <c r="B473" s="117" t="s">
        <v>846</v>
      </c>
      <c r="C473" s="60" t="s">
        <v>427</v>
      </c>
      <c r="D473" s="21">
        <v>50</v>
      </c>
      <c r="E473" s="22">
        <v>38.5</v>
      </c>
      <c r="F473" s="22">
        <v>23</v>
      </c>
      <c r="G473" s="22">
        <v>15</v>
      </c>
      <c r="H473" s="22">
        <v>2.5</v>
      </c>
      <c r="I473" s="19">
        <f t="shared" si="31"/>
        <v>79</v>
      </c>
    </row>
    <row r="474" spans="1:9">
      <c r="A474" s="47">
        <v>449</v>
      </c>
      <c r="B474" s="20" t="s">
        <v>445</v>
      </c>
      <c r="C474" s="60" t="s">
        <v>427</v>
      </c>
      <c r="D474" s="21">
        <v>10</v>
      </c>
      <c r="E474" s="22">
        <v>12</v>
      </c>
      <c r="F474" s="22">
        <v>7.5</v>
      </c>
      <c r="G474" s="22">
        <v>4</v>
      </c>
      <c r="H474" s="22">
        <v>1.5</v>
      </c>
      <c r="I474" s="19">
        <f t="shared" si="31"/>
        <v>25</v>
      </c>
    </row>
    <row r="475" spans="1:9">
      <c r="A475" s="47">
        <v>450</v>
      </c>
      <c r="B475" s="20" t="s">
        <v>446</v>
      </c>
      <c r="C475" s="60" t="s">
        <v>427</v>
      </c>
      <c r="D475" s="21" t="s">
        <v>21</v>
      </c>
      <c r="E475" s="18">
        <v>5.5</v>
      </c>
      <c r="F475" s="18">
        <v>4.5</v>
      </c>
      <c r="G475" s="18">
        <v>2</v>
      </c>
      <c r="H475" s="18">
        <v>0.5</v>
      </c>
      <c r="I475" s="19">
        <f t="shared" si="31"/>
        <v>12.5</v>
      </c>
    </row>
    <row r="476" spans="1:9">
      <c r="A476" s="47">
        <v>451</v>
      </c>
      <c r="B476" s="20" t="s">
        <v>64</v>
      </c>
      <c r="C476" s="60" t="s">
        <v>427</v>
      </c>
      <c r="D476" s="21" t="s">
        <v>21</v>
      </c>
      <c r="E476" s="18">
        <v>6</v>
      </c>
      <c r="F476" s="18">
        <v>5</v>
      </c>
      <c r="G476" s="18">
        <v>3.5</v>
      </c>
      <c r="H476" s="18">
        <v>1.5</v>
      </c>
      <c r="I476" s="19">
        <f t="shared" si="31"/>
        <v>16</v>
      </c>
    </row>
    <row r="477" spans="1:9">
      <c r="A477" s="47">
        <v>452</v>
      </c>
      <c r="B477" s="20" t="s">
        <v>447</v>
      </c>
      <c r="C477" s="60" t="s">
        <v>427</v>
      </c>
      <c r="D477" s="21">
        <v>10</v>
      </c>
      <c r="E477" s="22">
        <v>12</v>
      </c>
      <c r="F477" s="22">
        <v>7</v>
      </c>
      <c r="G477" s="22">
        <v>3</v>
      </c>
      <c r="H477" s="22">
        <v>1.5</v>
      </c>
      <c r="I477" s="19">
        <f t="shared" si="31"/>
        <v>23.5</v>
      </c>
    </row>
    <row r="478" spans="1:9">
      <c r="A478" s="47">
        <v>453</v>
      </c>
      <c r="B478" s="20" t="s">
        <v>448</v>
      </c>
      <c r="C478" s="60" t="s">
        <v>427</v>
      </c>
      <c r="D478" s="21" t="s">
        <v>21</v>
      </c>
      <c r="E478" s="18">
        <v>7.5</v>
      </c>
      <c r="F478" s="18">
        <v>6.5</v>
      </c>
      <c r="G478" s="18">
        <v>3.5</v>
      </c>
      <c r="H478" s="18">
        <v>0.5</v>
      </c>
      <c r="I478" s="19">
        <f t="shared" si="31"/>
        <v>18</v>
      </c>
    </row>
    <row r="479" spans="1:9">
      <c r="A479" s="47">
        <v>454</v>
      </c>
      <c r="B479" s="20" t="s">
        <v>449</v>
      </c>
      <c r="C479" s="60" t="s">
        <v>427</v>
      </c>
      <c r="D479" s="21" t="s">
        <v>21</v>
      </c>
      <c r="E479" s="18">
        <v>6</v>
      </c>
      <c r="F479" s="18">
        <v>6</v>
      </c>
      <c r="G479" s="18">
        <v>3</v>
      </c>
      <c r="H479" s="18">
        <v>1.5</v>
      </c>
      <c r="I479" s="19">
        <f t="shared" si="31"/>
        <v>16.5</v>
      </c>
    </row>
    <row r="480" spans="1:9">
      <c r="A480" s="47">
        <v>455</v>
      </c>
      <c r="B480" s="38" t="s">
        <v>450</v>
      </c>
      <c r="C480" s="60" t="s">
        <v>427</v>
      </c>
      <c r="D480" s="21" t="s">
        <v>21</v>
      </c>
      <c r="E480" s="18">
        <v>6.5</v>
      </c>
      <c r="F480" s="18">
        <v>6.5</v>
      </c>
      <c r="G480" s="18">
        <v>3.5</v>
      </c>
      <c r="H480" s="18">
        <v>1.5</v>
      </c>
      <c r="I480" s="19">
        <f t="shared" si="31"/>
        <v>18</v>
      </c>
    </row>
    <row r="481" spans="1:9">
      <c r="A481" s="47">
        <v>456</v>
      </c>
      <c r="B481" s="25" t="s">
        <v>451</v>
      </c>
      <c r="C481" s="60" t="s">
        <v>427</v>
      </c>
      <c r="D481" s="21" t="s">
        <v>21</v>
      </c>
      <c r="E481" s="18">
        <v>7</v>
      </c>
      <c r="F481" s="18">
        <v>5</v>
      </c>
      <c r="G481" s="18">
        <v>3.5</v>
      </c>
      <c r="H481" s="18">
        <v>2</v>
      </c>
      <c r="I481" s="19">
        <f t="shared" ref="I481:I489" si="32">SUM(E481:H481)</f>
        <v>17.5</v>
      </c>
    </row>
    <row r="482" spans="1:9">
      <c r="A482" s="47">
        <v>457</v>
      </c>
      <c r="B482" s="25" t="s">
        <v>452</v>
      </c>
      <c r="C482" s="42" t="s">
        <v>427</v>
      </c>
      <c r="D482" s="21">
        <v>5</v>
      </c>
      <c r="E482" s="18">
        <v>7</v>
      </c>
      <c r="F482" s="18">
        <v>4</v>
      </c>
      <c r="G482" s="18">
        <v>2</v>
      </c>
      <c r="H482" s="18">
        <v>1</v>
      </c>
      <c r="I482" s="19">
        <f t="shared" si="32"/>
        <v>14</v>
      </c>
    </row>
    <row r="483" spans="1:9">
      <c r="A483" s="47">
        <v>458</v>
      </c>
      <c r="B483" s="26" t="s">
        <v>453</v>
      </c>
      <c r="C483" s="42" t="s">
        <v>427</v>
      </c>
      <c r="D483" s="21" t="s">
        <v>21</v>
      </c>
      <c r="E483" s="18">
        <v>5.5</v>
      </c>
      <c r="F483" s="18">
        <v>4.5</v>
      </c>
      <c r="G483" s="18">
        <v>2</v>
      </c>
      <c r="H483" s="18">
        <v>0.5</v>
      </c>
      <c r="I483" s="19">
        <f t="shared" si="32"/>
        <v>12.5</v>
      </c>
    </row>
    <row r="484" spans="1:9" s="1" customFormat="1">
      <c r="A484" s="47">
        <v>459</v>
      </c>
      <c r="B484" s="64" t="s">
        <v>454</v>
      </c>
      <c r="C484" s="42" t="s">
        <v>427</v>
      </c>
      <c r="D484" s="21" t="s">
        <v>21</v>
      </c>
      <c r="E484" s="18">
        <v>7.5</v>
      </c>
      <c r="F484" s="18">
        <v>6.5</v>
      </c>
      <c r="G484" s="18">
        <v>3.5</v>
      </c>
      <c r="H484" s="18">
        <v>0.5</v>
      </c>
      <c r="I484" s="19">
        <f t="shared" si="32"/>
        <v>18</v>
      </c>
    </row>
    <row r="485" spans="1:9" s="1" customFormat="1">
      <c r="A485" s="47">
        <v>460</v>
      </c>
      <c r="B485" s="38" t="s">
        <v>455</v>
      </c>
      <c r="C485" s="63" t="s">
        <v>427</v>
      </c>
      <c r="D485" s="21" t="s">
        <v>21</v>
      </c>
      <c r="E485" s="18">
        <v>5.5</v>
      </c>
      <c r="F485" s="18">
        <v>4.5</v>
      </c>
      <c r="G485" s="18">
        <v>2</v>
      </c>
      <c r="H485" s="18">
        <v>0.5</v>
      </c>
      <c r="I485" s="19">
        <f t="shared" si="32"/>
        <v>12.5</v>
      </c>
    </row>
    <row r="486" spans="1:9" s="1" customFormat="1">
      <c r="A486" s="47">
        <v>461</v>
      </c>
      <c r="B486" s="38" t="s">
        <v>456</v>
      </c>
      <c r="C486" s="63" t="s">
        <v>427</v>
      </c>
      <c r="D486" s="21">
        <v>5</v>
      </c>
      <c r="E486" s="18">
        <v>11</v>
      </c>
      <c r="F486" s="18">
        <v>2</v>
      </c>
      <c r="G486" s="18">
        <v>2</v>
      </c>
      <c r="H486" s="18">
        <v>1</v>
      </c>
      <c r="I486" s="19">
        <f t="shared" si="32"/>
        <v>16</v>
      </c>
    </row>
    <row r="487" spans="1:9" s="1" customFormat="1">
      <c r="A487" s="47">
        <v>462</v>
      </c>
      <c r="B487" s="116" t="s">
        <v>457</v>
      </c>
      <c r="C487" s="63" t="s">
        <v>427</v>
      </c>
      <c r="D487" s="21" t="s">
        <v>21</v>
      </c>
      <c r="E487" s="18">
        <v>5.5</v>
      </c>
      <c r="F487" s="18">
        <v>4.5</v>
      </c>
      <c r="G487" s="18">
        <v>2</v>
      </c>
      <c r="H487" s="18">
        <v>0.5</v>
      </c>
      <c r="I487" s="19">
        <f t="shared" si="32"/>
        <v>12.5</v>
      </c>
    </row>
    <row r="488" spans="1:9" s="1" customFormat="1" ht="15.75">
      <c r="A488" s="47">
        <v>463</v>
      </c>
      <c r="B488" s="117" t="s">
        <v>847</v>
      </c>
      <c r="C488" s="63" t="s">
        <v>427</v>
      </c>
      <c r="D488" s="21" t="s">
        <v>21</v>
      </c>
      <c r="E488" s="22">
        <v>3.5</v>
      </c>
      <c r="F488" s="22">
        <v>2</v>
      </c>
      <c r="G488" s="22">
        <v>1</v>
      </c>
      <c r="H488" s="22">
        <v>0.5</v>
      </c>
      <c r="I488" s="19">
        <f t="shared" si="32"/>
        <v>7</v>
      </c>
    </row>
    <row r="489" spans="1:9" s="1" customFormat="1">
      <c r="A489" s="47">
        <v>464</v>
      </c>
      <c r="B489" s="120" t="s">
        <v>877</v>
      </c>
      <c r="C489" s="63" t="s">
        <v>427</v>
      </c>
      <c r="D489" s="21">
        <v>9</v>
      </c>
      <c r="E489" s="22">
        <v>12</v>
      </c>
      <c r="F489" s="22">
        <v>7</v>
      </c>
      <c r="G489" s="22">
        <v>3</v>
      </c>
      <c r="H489" s="22">
        <v>1.5</v>
      </c>
      <c r="I489" s="19">
        <f t="shared" si="32"/>
        <v>23.5</v>
      </c>
    </row>
    <row r="490" spans="1:9" s="1" customFormat="1">
      <c r="A490" s="47">
        <v>465</v>
      </c>
      <c r="B490" t="s">
        <v>895</v>
      </c>
      <c r="C490" s="63" t="s">
        <v>427</v>
      </c>
      <c r="D490" s="21" t="s">
        <v>21</v>
      </c>
      <c r="E490" s="18">
        <v>5.5</v>
      </c>
      <c r="F490" s="18">
        <v>4.5</v>
      </c>
      <c r="G490" s="18">
        <v>2</v>
      </c>
      <c r="H490" s="18">
        <v>0.5</v>
      </c>
      <c r="I490" s="19">
        <f t="shared" ref="I490" si="33">SUM(E490:H490)</f>
        <v>12.5</v>
      </c>
    </row>
    <row r="491" spans="1:9">
      <c r="A491" s="18"/>
      <c r="B491" s="20"/>
      <c r="C491" s="27" t="s">
        <v>83</v>
      </c>
      <c r="D491" s="28">
        <f t="shared" ref="D491:I491" si="34">SUM(D456:D490)</f>
        <v>273</v>
      </c>
      <c r="E491" s="28">
        <f t="shared" si="34"/>
        <v>394</v>
      </c>
      <c r="F491" s="28">
        <f t="shared" si="34"/>
        <v>251</v>
      </c>
      <c r="G491" s="28">
        <f t="shared" si="34"/>
        <v>135</v>
      </c>
      <c r="H491" s="28">
        <f t="shared" si="34"/>
        <v>45.5</v>
      </c>
      <c r="I491" s="28">
        <f t="shared" si="34"/>
        <v>825.5</v>
      </c>
    </row>
    <row r="492" spans="1:9" ht="31.5" customHeight="1">
      <c r="A492" s="139" t="s">
        <v>458</v>
      </c>
      <c r="B492" s="139"/>
      <c r="C492" s="139"/>
      <c r="D492" s="139"/>
      <c r="E492" s="139"/>
      <c r="F492" s="139"/>
      <c r="G492" s="139"/>
      <c r="H492" s="139"/>
      <c r="I492" s="139"/>
    </row>
    <row r="493" spans="1:9" s="1" customFormat="1">
      <c r="A493" s="47">
        <v>466</v>
      </c>
      <c r="B493" s="20" t="s">
        <v>459</v>
      </c>
      <c r="C493" s="20" t="s">
        <v>458</v>
      </c>
      <c r="D493" s="17" t="s">
        <v>21</v>
      </c>
      <c r="E493" s="18">
        <v>5</v>
      </c>
      <c r="F493" s="18">
        <v>5</v>
      </c>
      <c r="G493" s="18">
        <v>2.5</v>
      </c>
      <c r="H493" s="18">
        <v>1.5</v>
      </c>
      <c r="I493" s="48">
        <f>SUM(E493:H493)</f>
        <v>14</v>
      </c>
    </row>
    <row r="494" spans="1:9" s="1" customFormat="1">
      <c r="A494" s="47">
        <v>467</v>
      </c>
      <c r="B494" s="20" t="s">
        <v>460</v>
      </c>
      <c r="C494" s="20" t="s">
        <v>458</v>
      </c>
      <c r="D494" s="17" t="s">
        <v>21</v>
      </c>
      <c r="E494" s="18">
        <v>6</v>
      </c>
      <c r="F494" s="18">
        <v>6.5</v>
      </c>
      <c r="G494" s="18">
        <v>3.5</v>
      </c>
      <c r="H494" s="18">
        <v>0.5</v>
      </c>
      <c r="I494" s="48">
        <f t="shared" ref="I494:I499" si="35">SUM(E494:H494)</f>
        <v>16.5</v>
      </c>
    </row>
    <row r="495" spans="1:9" s="1" customFormat="1">
      <c r="A495" s="47">
        <v>468</v>
      </c>
      <c r="B495" s="20" t="s">
        <v>461</v>
      </c>
      <c r="C495" s="20" t="s">
        <v>458</v>
      </c>
      <c r="D495" s="17" t="s">
        <v>21</v>
      </c>
      <c r="E495" s="18">
        <v>5</v>
      </c>
      <c r="F495" s="18">
        <v>6.5</v>
      </c>
      <c r="G495" s="18">
        <v>3</v>
      </c>
      <c r="H495" s="18">
        <v>1.5</v>
      </c>
      <c r="I495" s="48">
        <f t="shared" si="35"/>
        <v>16</v>
      </c>
    </row>
    <row r="496" spans="1:9" s="1" customFormat="1">
      <c r="A496" s="47">
        <v>469</v>
      </c>
      <c r="B496" s="50" t="s">
        <v>462</v>
      </c>
      <c r="C496" s="20" t="s">
        <v>458</v>
      </c>
      <c r="D496" s="17" t="s">
        <v>21</v>
      </c>
      <c r="E496" s="18">
        <v>7</v>
      </c>
      <c r="F496" s="18">
        <v>4.5</v>
      </c>
      <c r="G496" s="18">
        <v>2</v>
      </c>
      <c r="H496" s="18">
        <v>0.5</v>
      </c>
      <c r="I496" s="19">
        <f t="shared" si="35"/>
        <v>14</v>
      </c>
    </row>
    <row r="497" spans="1:9" s="1" customFormat="1">
      <c r="A497" s="47">
        <v>470</v>
      </c>
      <c r="B497" s="20" t="s">
        <v>452</v>
      </c>
      <c r="C497" s="20" t="s">
        <v>458</v>
      </c>
      <c r="D497" s="17" t="s">
        <v>21</v>
      </c>
      <c r="E497" s="18">
        <v>8</v>
      </c>
      <c r="F497" s="18">
        <v>6</v>
      </c>
      <c r="G497" s="18">
        <v>2</v>
      </c>
      <c r="H497" s="18">
        <v>0.5</v>
      </c>
      <c r="I497" s="19">
        <f t="shared" si="35"/>
        <v>16.5</v>
      </c>
    </row>
    <row r="498" spans="1:9" s="1" customFormat="1">
      <c r="A498" s="47">
        <v>471</v>
      </c>
      <c r="B498" s="20" t="s">
        <v>463</v>
      </c>
      <c r="C498" s="20" t="s">
        <v>458</v>
      </c>
      <c r="D498" s="17" t="s">
        <v>21</v>
      </c>
      <c r="E498" s="18">
        <v>7</v>
      </c>
      <c r="F498" s="18">
        <v>6</v>
      </c>
      <c r="G498" s="18">
        <v>2.5</v>
      </c>
      <c r="H498" s="18">
        <v>2</v>
      </c>
      <c r="I498" s="19">
        <f t="shared" si="35"/>
        <v>17.5</v>
      </c>
    </row>
    <row r="499" spans="1:9" s="1" customFormat="1">
      <c r="A499" s="47">
        <v>472</v>
      </c>
      <c r="B499" s="20" t="s">
        <v>464</v>
      </c>
      <c r="C499" s="20" t="s">
        <v>458</v>
      </c>
      <c r="D499" s="17" t="s">
        <v>21</v>
      </c>
      <c r="E499" s="18">
        <v>8</v>
      </c>
      <c r="F499" s="18">
        <v>6</v>
      </c>
      <c r="G499" s="18">
        <v>2.5</v>
      </c>
      <c r="H499" s="18">
        <v>2</v>
      </c>
      <c r="I499" s="19">
        <f t="shared" si="35"/>
        <v>18.5</v>
      </c>
    </row>
    <row r="500" spans="1:9" s="1" customFormat="1">
      <c r="A500" s="47">
        <v>473</v>
      </c>
      <c r="B500" s="20" t="s">
        <v>465</v>
      </c>
      <c r="C500" s="20" t="s">
        <v>458</v>
      </c>
      <c r="D500" s="17" t="s">
        <v>21</v>
      </c>
      <c r="E500" s="18">
        <v>7</v>
      </c>
      <c r="F500" s="18">
        <v>4.5</v>
      </c>
      <c r="G500" s="18">
        <v>2</v>
      </c>
      <c r="H500" s="18">
        <v>2</v>
      </c>
      <c r="I500" s="19">
        <f t="shared" ref="I500:I511" si="36">SUM(E500:H500)</f>
        <v>15.5</v>
      </c>
    </row>
    <row r="501" spans="1:9" s="1" customFormat="1">
      <c r="A501" s="47">
        <v>474</v>
      </c>
      <c r="B501" s="20" t="s">
        <v>466</v>
      </c>
      <c r="C501" s="20" t="s">
        <v>458</v>
      </c>
      <c r="D501" s="17" t="s">
        <v>21</v>
      </c>
      <c r="E501" s="18">
        <v>8</v>
      </c>
      <c r="F501" s="18">
        <v>6</v>
      </c>
      <c r="G501" s="18">
        <v>2</v>
      </c>
      <c r="H501" s="18">
        <v>0.5</v>
      </c>
      <c r="I501" s="19">
        <f t="shared" si="36"/>
        <v>16.5</v>
      </c>
    </row>
    <row r="502" spans="1:9" s="1" customFormat="1">
      <c r="A502" s="47">
        <v>475</v>
      </c>
      <c r="B502" s="20" t="s">
        <v>467</v>
      </c>
      <c r="C502" s="20" t="s">
        <v>458</v>
      </c>
      <c r="D502" s="17" t="s">
        <v>21</v>
      </c>
      <c r="E502" s="18">
        <v>7.5</v>
      </c>
      <c r="F502" s="18">
        <v>6</v>
      </c>
      <c r="G502" s="18">
        <v>2.5</v>
      </c>
      <c r="H502" s="18">
        <v>2</v>
      </c>
      <c r="I502" s="19">
        <f t="shared" si="36"/>
        <v>18</v>
      </c>
    </row>
    <row r="503" spans="1:9" s="1" customFormat="1">
      <c r="A503" s="47">
        <v>476</v>
      </c>
      <c r="B503" s="20" t="s">
        <v>468</v>
      </c>
      <c r="C503" s="20" t="s">
        <v>458</v>
      </c>
      <c r="D503" s="17" t="s">
        <v>21</v>
      </c>
      <c r="E503" s="18">
        <v>8</v>
      </c>
      <c r="F503" s="18">
        <v>6</v>
      </c>
      <c r="G503" s="18">
        <v>2.5</v>
      </c>
      <c r="H503" s="18">
        <v>2</v>
      </c>
      <c r="I503" s="19">
        <f t="shared" si="36"/>
        <v>18.5</v>
      </c>
    </row>
    <row r="504" spans="1:9" s="1" customFormat="1">
      <c r="A504" s="47">
        <v>477</v>
      </c>
      <c r="B504" s="20" t="s">
        <v>469</v>
      </c>
      <c r="C504" s="20" t="s">
        <v>458</v>
      </c>
      <c r="D504" s="17" t="s">
        <v>21</v>
      </c>
      <c r="E504" s="18">
        <v>7</v>
      </c>
      <c r="F504" s="18">
        <v>5</v>
      </c>
      <c r="G504" s="18">
        <v>2.5</v>
      </c>
      <c r="H504" s="18">
        <v>2</v>
      </c>
      <c r="I504" s="19">
        <f t="shared" si="36"/>
        <v>16.5</v>
      </c>
    </row>
    <row r="505" spans="1:9" s="1" customFormat="1">
      <c r="A505" s="47">
        <v>478</v>
      </c>
      <c r="B505" s="20" t="s">
        <v>470</v>
      </c>
      <c r="C505" s="20" t="s">
        <v>458</v>
      </c>
      <c r="D505" s="17">
        <v>10</v>
      </c>
      <c r="E505" s="18">
        <v>8</v>
      </c>
      <c r="F505" s="18">
        <v>5.5</v>
      </c>
      <c r="G505" s="18">
        <v>2</v>
      </c>
      <c r="H505" s="18">
        <v>1.5</v>
      </c>
      <c r="I505" s="19">
        <f t="shared" si="36"/>
        <v>17</v>
      </c>
    </row>
    <row r="506" spans="1:9" s="1" customFormat="1">
      <c r="A506" s="47">
        <v>479</v>
      </c>
      <c r="B506" s="25" t="s">
        <v>471</v>
      </c>
      <c r="C506" s="42" t="s">
        <v>472</v>
      </c>
      <c r="D506" s="17" t="s">
        <v>21</v>
      </c>
      <c r="E506" s="18">
        <v>6.5</v>
      </c>
      <c r="F506" s="18">
        <v>6.5</v>
      </c>
      <c r="G506" s="18">
        <v>3</v>
      </c>
      <c r="H506" s="18">
        <v>1.5</v>
      </c>
      <c r="I506" s="19">
        <f t="shared" si="36"/>
        <v>17.5</v>
      </c>
    </row>
    <row r="507" spans="1:9" s="1" customFormat="1">
      <c r="A507" s="47">
        <v>480</v>
      </c>
      <c r="B507" s="64" t="s">
        <v>473</v>
      </c>
      <c r="C507" s="42" t="s">
        <v>472</v>
      </c>
      <c r="D507" s="17" t="s">
        <v>21</v>
      </c>
      <c r="E507" s="18">
        <v>8</v>
      </c>
      <c r="F507" s="18">
        <v>6</v>
      </c>
      <c r="G507" s="18">
        <v>2</v>
      </c>
      <c r="H507" s="18">
        <v>0.5</v>
      </c>
      <c r="I507" s="19">
        <f t="shared" si="36"/>
        <v>16.5</v>
      </c>
    </row>
    <row r="508" spans="1:9" s="1" customFormat="1">
      <c r="A508" s="47">
        <v>481</v>
      </c>
      <c r="B508" s="64" t="s">
        <v>474</v>
      </c>
      <c r="C508" s="42" t="s">
        <v>472</v>
      </c>
      <c r="D508" s="17" t="s">
        <v>21</v>
      </c>
      <c r="E508" s="18">
        <v>7.5</v>
      </c>
      <c r="F508" s="18">
        <v>6</v>
      </c>
      <c r="G508" s="18">
        <v>2.5</v>
      </c>
      <c r="H508" s="18">
        <v>2</v>
      </c>
      <c r="I508" s="19">
        <f t="shared" si="36"/>
        <v>18</v>
      </c>
    </row>
    <row r="509" spans="1:9" s="1" customFormat="1">
      <c r="A509" s="47">
        <v>482</v>
      </c>
      <c r="B509" s="116" t="s">
        <v>475</v>
      </c>
      <c r="C509" s="42" t="s">
        <v>472</v>
      </c>
      <c r="D509" s="17" t="s">
        <v>21</v>
      </c>
      <c r="E509" s="18">
        <v>6</v>
      </c>
      <c r="F509" s="18">
        <v>6.5</v>
      </c>
      <c r="G509" s="18">
        <v>3.5</v>
      </c>
      <c r="H509" s="18">
        <v>0.5</v>
      </c>
      <c r="I509" s="48">
        <f t="shared" si="36"/>
        <v>16.5</v>
      </c>
    </row>
    <row r="510" spans="1:9" s="1" customFormat="1">
      <c r="A510" s="47">
        <v>483</v>
      </c>
      <c r="B510" s="116" t="s">
        <v>876</v>
      </c>
      <c r="C510" s="42" t="s">
        <v>472</v>
      </c>
      <c r="D510" s="17">
        <v>1</v>
      </c>
      <c r="E510" s="18">
        <v>8</v>
      </c>
      <c r="F510" s="18">
        <v>6</v>
      </c>
      <c r="G510" s="18">
        <v>4</v>
      </c>
      <c r="H510" s="18">
        <v>0.5</v>
      </c>
      <c r="I510" s="19">
        <f t="shared" si="36"/>
        <v>18.5</v>
      </c>
    </row>
    <row r="511" spans="1:9" s="1" customFormat="1">
      <c r="A511" s="47">
        <v>484</v>
      </c>
      <c r="B511" s="38" t="s">
        <v>476</v>
      </c>
      <c r="C511" s="63" t="s">
        <v>472</v>
      </c>
      <c r="D511" s="17" t="s">
        <v>21</v>
      </c>
      <c r="E511" s="18">
        <v>6</v>
      </c>
      <c r="F511" s="18">
        <v>4.5</v>
      </c>
      <c r="G511" s="18">
        <v>2.5</v>
      </c>
      <c r="H511" s="18">
        <v>0.5</v>
      </c>
      <c r="I511" s="48">
        <f t="shared" si="36"/>
        <v>13.5</v>
      </c>
    </row>
    <row r="512" spans="1:9" s="1" customFormat="1">
      <c r="A512" s="47">
        <v>485</v>
      </c>
      <c r="B512" s="118" t="s">
        <v>834</v>
      </c>
      <c r="C512" s="63" t="s">
        <v>472</v>
      </c>
      <c r="D512" s="17" t="s">
        <v>21</v>
      </c>
      <c r="E512" s="18">
        <v>7</v>
      </c>
      <c r="F512" s="18">
        <v>4.5</v>
      </c>
      <c r="G512" s="18">
        <v>2</v>
      </c>
      <c r="H512" s="18">
        <v>2</v>
      </c>
      <c r="I512" s="19">
        <f>SUM(E512:H512)</f>
        <v>15.5</v>
      </c>
    </row>
    <row r="513" spans="1:9" s="1" customFormat="1">
      <c r="A513" s="47">
        <v>486</v>
      </c>
      <c r="B513" s="118" t="s">
        <v>835</v>
      </c>
      <c r="C513" s="63" t="s">
        <v>472</v>
      </c>
      <c r="D513" s="17" t="s">
        <v>21</v>
      </c>
      <c r="E513" s="18">
        <v>8</v>
      </c>
      <c r="F513" s="18">
        <v>6</v>
      </c>
      <c r="G513" s="18">
        <v>2</v>
      </c>
      <c r="H513" s="18">
        <v>0.5</v>
      </c>
      <c r="I513" s="19">
        <f>SUM(E513:H513)</f>
        <v>16.5</v>
      </c>
    </row>
    <row r="514" spans="1:9" s="1" customFormat="1">
      <c r="A514" s="47">
        <v>487</v>
      </c>
      <c r="B514" s="32" t="s">
        <v>864</v>
      </c>
      <c r="C514" s="32" t="s">
        <v>472</v>
      </c>
      <c r="D514" s="17" t="s">
        <v>21</v>
      </c>
      <c r="E514" s="18">
        <v>6</v>
      </c>
      <c r="F514" s="18">
        <v>4.5</v>
      </c>
      <c r="G514" s="18">
        <v>2.5</v>
      </c>
      <c r="H514" s="18">
        <v>0.5</v>
      </c>
      <c r="I514" s="48">
        <f t="shared" ref="I514" si="37">SUM(E514:H514)</f>
        <v>13.5</v>
      </c>
    </row>
    <row r="515" spans="1:9">
      <c r="A515" s="47"/>
      <c r="B515" s="20"/>
      <c r="C515" s="27" t="s">
        <v>83</v>
      </c>
      <c r="D515" s="28">
        <f>SUM(D505:D511)</f>
        <v>11</v>
      </c>
      <c r="E515" s="28">
        <f>SUM(E493:E514)</f>
        <v>154.5</v>
      </c>
      <c r="F515" s="28">
        <f>SUM(F493:F514)</f>
        <v>124</v>
      </c>
      <c r="G515" s="28">
        <f>SUM(G493:G514)</f>
        <v>55.5</v>
      </c>
      <c r="H515" s="28">
        <f>SUM(H493:H514)</f>
        <v>27</v>
      </c>
      <c r="I515" s="28">
        <f>SUM(I493:I514)</f>
        <v>361</v>
      </c>
    </row>
    <row r="516" spans="1:9" ht="33.75" customHeight="1">
      <c r="A516" s="139" t="s">
        <v>477</v>
      </c>
      <c r="B516" s="139"/>
      <c r="C516" s="139"/>
      <c r="D516" s="139"/>
      <c r="E516" s="139"/>
      <c r="F516" s="139"/>
      <c r="G516" s="139"/>
      <c r="H516" s="139"/>
      <c r="I516" s="139"/>
    </row>
    <row r="517" spans="1:9" s="1" customFormat="1">
      <c r="A517" s="47">
        <v>488</v>
      </c>
      <c r="B517" s="16" t="s">
        <v>478</v>
      </c>
      <c r="C517" s="36" t="s">
        <v>479</v>
      </c>
      <c r="D517" s="29" t="s">
        <v>21</v>
      </c>
      <c r="E517" s="18">
        <v>5</v>
      </c>
      <c r="F517" s="18">
        <v>5</v>
      </c>
      <c r="G517" s="18">
        <v>2.5</v>
      </c>
      <c r="H517" s="18">
        <v>1.5</v>
      </c>
      <c r="I517" s="48">
        <f>SUM(E517:H517)</f>
        <v>14</v>
      </c>
    </row>
    <row r="518" spans="1:9" s="1" customFormat="1">
      <c r="A518" s="47">
        <v>489</v>
      </c>
      <c r="B518" s="20" t="s">
        <v>480</v>
      </c>
      <c r="C518" s="36" t="s">
        <v>479</v>
      </c>
      <c r="D518" s="17" t="s">
        <v>21</v>
      </c>
      <c r="E518" s="18">
        <v>6.5</v>
      </c>
      <c r="F518" s="18">
        <v>6</v>
      </c>
      <c r="G518" s="18">
        <v>3.5</v>
      </c>
      <c r="H518" s="18">
        <v>1</v>
      </c>
      <c r="I518" s="48">
        <f t="shared" ref="I518:I529" si="38">SUM(E518:H518)</f>
        <v>17</v>
      </c>
    </row>
    <row r="519" spans="1:9" s="1" customFormat="1">
      <c r="A519" s="47">
        <v>490</v>
      </c>
      <c r="B519" s="20" t="s">
        <v>481</v>
      </c>
      <c r="C519" s="36" t="s">
        <v>479</v>
      </c>
      <c r="D519" s="17" t="s">
        <v>21</v>
      </c>
      <c r="E519" s="18">
        <v>5</v>
      </c>
      <c r="F519" s="18">
        <v>6.5</v>
      </c>
      <c r="G519" s="18">
        <v>3</v>
      </c>
      <c r="H519" s="18">
        <v>1.5</v>
      </c>
      <c r="I519" s="48">
        <f t="shared" si="38"/>
        <v>16</v>
      </c>
    </row>
    <row r="520" spans="1:9" s="1" customFormat="1">
      <c r="A520" s="47">
        <v>491</v>
      </c>
      <c r="B520" s="20" t="s">
        <v>848</v>
      </c>
      <c r="C520" s="36" t="s">
        <v>479</v>
      </c>
      <c r="D520" s="17">
        <v>10</v>
      </c>
      <c r="E520" s="18">
        <v>14</v>
      </c>
      <c r="F520" s="18">
        <v>7.5</v>
      </c>
      <c r="G520" s="18">
        <v>4.5</v>
      </c>
      <c r="H520" s="18">
        <v>1.5</v>
      </c>
      <c r="I520" s="48">
        <f t="shared" si="38"/>
        <v>27.5</v>
      </c>
    </row>
    <row r="521" spans="1:9" s="1" customFormat="1">
      <c r="A521" s="47">
        <v>492</v>
      </c>
      <c r="B521" s="20" t="s">
        <v>482</v>
      </c>
      <c r="C521" s="36" t="s">
        <v>479</v>
      </c>
      <c r="D521" s="17">
        <v>30</v>
      </c>
      <c r="E521" s="18">
        <v>20</v>
      </c>
      <c r="F521" s="18">
        <v>12</v>
      </c>
      <c r="G521" s="18">
        <v>8</v>
      </c>
      <c r="H521" s="18">
        <v>1.5</v>
      </c>
      <c r="I521" s="48">
        <f t="shared" si="38"/>
        <v>41.5</v>
      </c>
    </row>
    <row r="522" spans="1:9" s="1" customFormat="1">
      <c r="A522" s="47">
        <v>493</v>
      </c>
      <c r="B522" s="38" t="s">
        <v>483</v>
      </c>
      <c r="C522" s="36" t="s">
        <v>479</v>
      </c>
      <c r="D522" s="17">
        <v>3</v>
      </c>
      <c r="E522" s="18">
        <v>7.5</v>
      </c>
      <c r="F522" s="18">
        <v>5</v>
      </c>
      <c r="G522" s="18">
        <v>2.5</v>
      </c>
      <c r="H522" s="18">
        <v>1.5</v>
      </c>
      <c r="I522" s="48">
        <f t="shared" si="38"/>
        <v>16.5</v>
      </c>
    </row>
    <row r="523" spans="1:9" s="1" customFormat="1">
      <c r="A523" s="47">
        <v>494</v>
      </c>
      <c r="B523" s="20" t="s">
        <v>484</v>
      </c>
      <c r="C523" s="36" t="s">
        <v>479</v>
      </c>
      <c r="D523" s="17" t="s">
        <v>21</v>
      </c>
      <c r="E523" s="18">
        <v>7</v>
      </c>
      <c r="F523" s="18">
        <v>5.5</v>
      </c>
      <c r="G523" s="18">
        <v>3</v>
      </c>
      <c r="H523" s="18">
        <v>1.5</v>
      </c>
      <c r="I523" s="48">
        <f t="shared" si="38"/>
        <v>17</v>
      </c>
    </row>
    <row r="524" spans="1:9" s="1" customFormat="1">
      <c r="A524" s="47">
        <v>495</v>
      </c>
      <c r="B524" s="20" t="s">
        <v>485</v>
      </c>
      <c r="C524" s="36" t="s">
        <v>479</v>
      </c>
      <c r="D524" s="17">
        <v>7</v>
      </c>
      <c r="E524" s="18">
        <v>9.5</v>
      </c>
      <c r="F524" s="18">
        <v>7.5</v>
      </c>
      <c r="G524" s="18">
        <v>5</v>
      </c>
      <c r="H524" s="18">
        <v>1.5</v>
      </c>
      <c r="I524" s="48">
        <f t="shared" si="38"/>
        <v>23.5</v>
      </c>
    </row>
    <row r="525" spans="1:9" s="1" customFormat="1">
      <c r="A525" s="47">
        <v>496</v>
      </c>
      <c r="B525" s="20" t="s">
        <v>163</v>
      </c>
      <c r="C525" s="36" t="s">
        <v>479</v>
      </c>
      <c r="D525" s="17">
        <v>10</v>
      </c>
      <c r="E525" s="18">
        <v>11.5</v>
      </c>
      <c r="F525" s="18">
        <v>7</v>
      </c>
      <c r="G525" s="18">
        <v>3</v>
      </c>
      <c r="H525" s="18">
        <v>1.5</v>
      </c>
      <c r="I525" s="48">
        <f t="shared" si="38"/>
        <v>23</v>
      </c>
    </row>
    <row r="526" spans="1:9" s="1" customFormat="1">
      <c r="A526" s="47">
        <v>497</v>
      </c>
      <c r="B526" s="16" t="s">
        <v>32</v>
      </c>
      <c r="C526" s="36" t="s">
        <v>479</v>
      </c>
      <c r="D526" s="17">
        <v>5</v>
      </c>
      <c r="E526" s="18">
        <v>6.5</v>
      </c>
      <c r="F526" s="18">
        <v>5</v>
      </c>
      <c r="G526" s="18">
        <v>3</v>
      </c>
      <c r="H526" s="18">
        <v>1.5</v>
      </c>
      <c r="I526" s="19">
        <f t="shared" si="38"/>
        <v>16</v>
      </c>
    </row>
    <row r="527" spans="1:9" s="1" customFormat="1">
      <c r="A527" s="47">
        <v>498</v>
      </c>
      <c r="B527" s="20" t="s">
        <v>486</v>
      </c>
      <c r="C527" s="36" t="s">
        <v>479</v>
      </c>
      <c r="D527" s="17">
        <v>5</v>
      </c>
      <c r="E527" s="18">
        <v>6</v>
      </c>
      <c r="F527" s="18">
        <v>5</v>
      </c>
      <c r="G527" s="18">
        <v>3</v>
      </c>
      <c r="H527" s="18">
        <v>0.5</v>
      </c>
      <c r="I527" s="19">
        <f t="shared" si="38"/>
        <v>14.5</v>
      </c>
    </row>
    <row r="528" spans="1:9" s="1" customFormat="1">
      <c r="A528" s="47">
        <v>499</v>
      </c>
      <c r="B528" s="36" t="s">
        <v>487</v>
      </c>
      <c r="C528" s="36" t="s">
        <v>479</v>
      </c>
      <c r="D528" s="17" t="s">
        <v>21</v>
      </c>
      <c r="E528" s="18">
        <v>7</v>
      </c>
      <c r="F528" s="18">
        <v>3</v>
      </c>
      <c r="G528" s="18">
        <v>1</v>
      </c>
      <c r="H528" s="18">
        <v>1.5</v>
      </c>
      <c r="I528" s="19">
        <f t="shared" si="38"/>
        <v>12.5</v>
      </c>
    </row>
    <row r="529" spans="1:970" s="1" customFormat="1">
      <c r="A529" s="47">
        <v>500</v>
      </c>
      <c r="B529" s="36" t="s">
        <v>357</v>
      </c>
      <c r="C529" s="36" t="s">
        <v>479</v>
      </c>
      <c r="D529" s="17" t="s">
        <v>21</v>
      </c>
      <c r="E529" s="18">
        <v>8.5</v>
      </c>
      <c r="F529" s="18">
        <v>7</v>
      </c>
      <c r="G529" s="18">
        <v>5</v>
      </c>
      <c r="H529" s="18">
        <v>2</v>
      </c>
      <c r="I529" s="48">
        <f t="shared" si="38"/>
        <v>22.5</v>
      </c>
    </row>
    <row r="530" spans="1:970" s="1" customFormat="1">
      <c r="A530" s="47">
        <v>501</v>
      </c>
      <c r="B530" s="64" t="s">
        <v>488</v>
      </c>
      <c r="C530" s="36" t="s">
        <v>479</v>
      </c>
      <c r="D530" s="17" t="s">
        <v>21</v>
      </c>
      <c r="E530" s="18">
        <v>6.5</v>
      </c>
      <c r="F530" s="18">
        <v>6</v>
      </c>
      <c r="G530" s="18">
        <v>3.5</v>
      </c>
      <c r="H530" s="18">
        <v>1</v>
      </c>
      <c r="I530" s="48">
        <f>SUM(E530:H530)</f>
        <v>17</v>
      </c>
    </row>
    <row r="531" spans="1:970" s="1" customFormat="1">
      <c r="A531" s="47">
        <v>502</v>
      </c>
      <c r="B531" s="64" t="s">
        <v>489</v>
      </c>
      <c r="C531" s="36" t="s">
        <v>479</v>
      </c>
      <c r="D531" s="17" t="s">
        <v>21</v>
      </c>
      <c r="E531" s="18">
        <v>5</v>
      </c>
      <c r="F531" s="18">
        <v>6.5</v>
      </c>
      <c r="G531" s="18">
        <v>3</v>
      </c>
      <c r="H531" s="18">
        <v>1.5</v>
      </c>
      <c r="I531" s="48">
        <f>SUM(E531:H531)</f>
        <v>16</v>
      </c>
    </row>
    <row r="532" spans="1:970" s="1" customFormat="1">
      <c r="A532" s="47">
        <v>503</v>
      </c>
      <c r="B532" s="38" t="s">
        <v>490</v>
      </c>
      <c r="C532" s="36" t="s">
        <v>479</v>
      </c>
      <c r="D532" s="17">
        <v>20</v>
      </c>
      <c r="E532" s="18">
        <v>16</v>
      </c>
      <c r="F532" s="18">
        <v>10</v>
      </c>
      <c r="G532" s="18">
        <v>5</v>
      </c>
      <c r="H532" s="18">
        <v>1.5</v>
      </c>
      <c r="I532" s="48">
        <f>SUM(E532:H532)</f>
        <v>32.5</v>
      </c>
    </row>
    <row r="533" spans="1:970">
      <c r="A533" s="47"/>
      <c r="B533" s="34"/>
      <c r="C533" s="27" t="s">
        <v>83</v>
      </c>
      <c r="D533" s="28">
        <f>SUM(D520:D532)</f>
        <v>90</v>
      </c>
      <c r="E533" s="28">
        <f>SUM(E517:E532)</f>
        <v>141.5</v>
      </c>
      <c r="F533" s="28">
        <f>SUM(F517:F532)</f>
        <v>104.5</v>
      </c>
      <c r="G533" s="28">
        <f>SUM(G517:G532)</f>
        <v>58.5</v>
      </c>
      <c r="H533" s="28">
        <f>SUM(H517:H532)</f>
        <v>22.5</v>
      </c>
      <c r="I533" s="28">
        <f>SUM(I517:I532)</f>
        <v>327</v>
      </c>
    </row>
    <row r="534" spans="1:970" ht="27" customHeight="1">
      <c r="A534" s="139" t="s">
        <v>427</v>
      </c>
      <c r="B534" s="139"/>
      <c r="C534" s="139"/>
      <c r="D534" s="139"/>
      <c r="E534" s="139"/>
      <c r="F534" s="139"/>
      <c r="G534" s="139"/>
      <c r="H534" s="139"/>
      <c r="I534" s="13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  <c r="IX534" s="1"/>
      <c r="IY534" s="1"/>
      <c r="IZ534" s="1"/>
      <c r="JA534" s="1"/>
      <c r="JB534" s="1"/>
      <c r="JC534" s="1"/>
      <c r="JD534" s="1"/>
      <c r="JE534" s="1"/>
      <c r="JF534" s="1"/>
      <c r="JG534" s="1"/>
      <c r="JH534" s="1"/>
      <c r="JI534" s="1"/>
      <c r="JJ534" s="1"/>
      <c r="JK534" s="1"/>
      <c r="JL534" s="1"/>
      <c r="JM534" s="1"/>
      <c r="JN534" s="1"/>
      <c r="JO534" s="1"/>
      <c r="JP534" s="1"/>
      <c r="JQ534" s="1"/>
      <c r="JR534" s="1"/>
      <c r="JS534" s="1"/>
      <c r="JT534" s="1"/>
      <c r="JU534" s="1"/>
      <c r="JV534" s="1"/>
      <c r="JW534" s="1"/>
      <c r="JX534" s="1"/>
      <c r="JY534" s="1"/>
      <c r="JZ534" s="1"/>
      <c r="KA534" s="1"/>
      <c r="KB534" s="1"/>
      <c r="KC534" s="1"/>
      <c r="KD534" s="1"/>
      <c r="KE534" s="1"/>
      <c r="KF534" s="1"/>
      <c r="KG534" s="1"/>
      <c r="KH534" s="1"/>
      <c r="KI534" s="1"/>
      <c r="KJ534" s="1"/>
      <c r="KK534" s="1"/>
      <c r="KL534" s="1"/>
      <c r="KM534" s="1"/>
      <c r="KN534" s="1"/>
      <c r="KO534" s="1"/>
      <c r="KP534" s="1"/>
      <c r="KQ534" s="1"/>
      <c r="KR534" s="1"/>
      <c r="KS534" s="1"/>
      <c r="KT534" s="1"/>
      <c r="KU534" s="1"/>
      <c r="KV534" s="1"/>
      <c r="KW534" s="1"/>
      <c r="KX534" s="1"/>
      <c r="KY534" s="1"/>
      <c r="KZ534" s="1"/>
      <c r="LA534" s="1"/>
      <c r="LB534" s="1"/>
      <c r="LC534" s="1"/>
      <c r="LD534" s="1"/>
      <c r="LE534" s="1"/>
      <c r="LF534" s="1"/>
      <c r="LG534" s="1"/>
      <c r="LH534" s="1"/>
      <c r="LI534" s="1"/>
      <c r="LJ534" s="1"/>
      <c r="LK534" s="1"/>
      <c r="LL534" s="1"/>
      <c r="LM534" s="1"/>
      <c r="LN534" s="1"/>
      <c r="LO534" s="1"/>
      <c r="LP534" s="1"/>
      <c r="LQ534" s="1"/>
      <c r="LR534" s="1"/>
      <c r="LS534" s="1"/>
      <c r="LT534" s="1"/>
      <c r="LU534" s="1"/>
      <c r="LV534" s="1"/>
      <c r="LW534" s="1"/>
      <c r="LX534" s="1"/>
      <c r="LY534" s="1"/>
      <c r="LZ534" s="1"/>
      <c r="MA534" s="1"/>
      <c r="MB534" s="1"/>
      <c r="MC534" s="1"/>
      <c r="MD534" s="1"/>
      <c r="ME534" s="1"/>
      <c r="MF534" s="1"/>
      <c r="MG534" s="1"/>
      <c r="MH534" s="1"/>
      <c r="MI534" s="1"/>
      <c r="MJ534" s="1"/>
      <c r="MK534" s="1"/>
      <c r="ML534" s="1"/>
      <c r="MM534" s="1"/>
      <c r="MN534" s="1"/>
      <c r="MO534" s="1"/>
      <c r="MP534" s="1"/>
      <c r="MQ534" s="1"/>
      <c r="MR534" s="1"/>
      <c r="MS534" s="1"/>
      <c r="MT534" s="1"/>
      <c r="MU534" s="1"/>
      <c r="MV534" s="1"/>
      <c r="MW534" s="1"/>
      <c r="MX534" s="1"/>
      <c r="MY534" s="1"/>
      <c r="MZ534" s="1"/>
      <c r="NA534" s="1"/>
      <c r="NB534" s="1"/>
      <c r="NC534" s="1"/>
      <c r="ND534" s="1"/>
      <c r="NE534" s="1"/>
      <c r="NF534" s="1"/>
      <c r="NG534" s="1"/>
      <c r="NH534" s="1"/>
      <c r="NI534" s="1"/>
      <c r="NJ534" s="1"/>
      <c r="NK534" s="1"/>
      <c r="NL534" s="1"/>
      <c r="NM534" s="1"/>
      <c r="NN534" s="1"/>
      <c r="NO534" s="1"/>
      <c r="NP534" s="1"/>
      <c r="NQ534" s="1"/>
      <c r="NR534" s="1"/>
      <c r="NS534" s="1"/>
      <c r="NT534" s="1"/>
      <c r="NU534" s="1"/>
      <c r="NV534" s="1"/>
      <c r="NW534" s="1"/>
      <c r="NX534" s="1"/>
      <c r="NY534" s="1"/>
      <c r="NZ534" s="1"/>
      <c r="OA534" s="1"/>
      <c r="OB534" s="1"/>
      <c r="OC534" s="1"/>
      <c r="OD534" s="1"/>
      <c r="OE534" s="1"/>
      <c r="OF534" s="1"/>
      <c r="OG534" s="1"/>
      <c r="OH534" s="1"/>
      <c r="OI534" s="1"/>
      <c r="OJ534" s="1"/>
      <c r="OK534" s="1"/>
      <c r="OL534" s="1"/>
      <c r="OM534" s="1"/>
      <c r="ON534" s="1"/>
      <c r="OO534" s="1"/>
      <c r="OP534" s="1"/>
      <c r="OQ534" s="1"/>
      <c r="OR534" s="1"/>
      <c r="OS534" s="1"/>
      <c r="OT534" s="1"/>
      <c r="OU534" s="1"/>
      <c r="OV534" s="1"/>
      <c r="OW534" s="1"/>
      <c r="OX534" s="1"/>
      <c r="OY534" s="1"/>
      <c r="OZ534" s="1"/>
      <c r="PA534" s="1"/>
      <c r="PB534" s="1"/>
      <c r="PC534" s="1"/>
      <c r="PD534" s="1"/>
      <c r="PE534" s="1"/>
      <c r="PF534" s="1"/>
      <c r="PG534" s="1"/>
      <c r="PH534" s="1"/>
      <c r="PI534" s="1"/>
      <c r="PJ534" s="1"/>
      <c r="PK534" s="1"/>
      <c r="PL534" s="1"/>
      <c r="PM534" s="1"/>
      <c r="PN534" s="1"/>
      <c r="PO534" s="1"/>
      <c r="PP534" s="1"/>
      <c r="PQ534" s="1"/>
      <c r="PR534" s="1"/>
      <c r="PS534" s="1"/>
      <c r="PT534" s="1"/>
      <c r="PU534" s="1"/>
      <c r="PV534" s="1"/>
      <c r="PW534" s="1"/>
      <c r="PX534" s="1"/>
      <c r="PY534" s="1"/>
      <c r="PZ534" s="1"/>
      <c r="QA534" s="1"/>
      <c r="QB534" s="1"/>
      <c r="QC534" s="1"/>
      <c r="QD534" s="1"/>
      <c r="QE534" s="1"/>
      <c r="QF534" s="1"/>
      <c r="QG534" s="1"/>
      <c r="QH534" s="1"/>
      <c r="QI534" s="1"/>
      <c r="QJ534" s="1"/>
      <c r="QK534" s="1"/>
      <c r="QL534" s="1"/>
      <c r="QM534" s="1"/>
      <c r="QN534" s="1"/>
      <c r="QO534" s="1"/>
      <c r="QP534" s="1"/>
      <c r="QQ534" s="1"/>
      <c r="QR534" s="1"/>
      <c r="QS534" s="1"/>
      <c r="QT534" s="1"/>
      <c r="QU534" s="1"/>
      <c r="QV534" s="1"/>
      <c r="QW534" s="1"/>
      <c r="QX534" s="1"/>
      <c r="QY534" s="1"/>
      <c r="QZ534" s="1"/>
      <c r="RA534" s="1"/>
      <c r="RB534" s="1"/>
      <c r="RC534" s="1"/>
      <c r="RD534" s="1"/>
      <c r="RE534" s="1"/>
      <c r="RF534" s="1"/>
      <c r="RG534" s="1"/>
      <c r="RH534" s="1"/>
      <c r="RI534" s="1"/>
      <c r="RJ534" s="1"/>
      <c r="RK534" s="1"/>
      <c r="RL534" s="1"/>
      <c r="RM534" s="1"/>
      <c r="RN534" s="1"/>
      <c r="RO534" s="1"/>
      <c r="RP534" s="1"/>
      <c r="RQ534" s="1"/>
      <c r="RR534" s="1"/>
      <c r="RS534" s="1"/>
      <c r="RT534" s="1"/>
      <c r="RU534" s="1"/>
      <c r="RV534" s="1"/>
      <c r="RW534" s="1"/>
      <c r="RX534" s="1"/>
      <c r="RY534" s="1"/>
      <c r="RZ534" s="1"/>
      <c r="SA534" s="1"/>
      <c r="SB534" s="1"/>
      <c r="SC534" s="1"/>
      <c r="SD534" s="1"/>
      <c r="SE534" s="1"/>
      <c r="SF534" s="1"/>
      <c r="SG534" s="1"/>
      <c r="SH534" s="1"/>
      <c r="SI534" s="1"/>
      <c r="SJ534" s="1"/>
      <c r="SK534" s="1"/>
      <c r="SL534" s="1"/>
      <c r="SM534" s="1"/>
      <c r="SN534" s="1"/>
      <c r="SO534" s="1"/>
      <c r="SP534" s="1"/>
      <c r="SQ534" s="1"/>
      <c r="SR534" s="1"/>
      <c r="SS534" s="1"/>
      <c r="ST534" s="1"/>
      <c r="SU534" s="1"/>
      <c r="SV534" s="1"/>
      <c r="SW534" s="1"/>
      <c r="SX534" s="1"/>
      <c r="SY534" s="1"/>
      <c r="SZ534" s="1"/>
      <c r="TA534" s="1"/>
      <c r="TB534" s="1"/>
      <c r="TC534" s="1"/>
      <c r="TD534" s="1"/>
      <c r="TE534" s="1"/>
      <c r="TF534" s="1"/>
      <c r="TG534" s="1"/>
      <c r="TH534" s="1"/>
      <c r="TI534" s="1"/>
      <c r="TJ534" s="1"/>
      <c r="TK534" s="1"/>
      <c r="TL534" s="1"/>
      <c r="TM534" s="1"/>
      <c r="TN534" s="1"/>
      <c r="TO534" s="1"/>
      <c r="TP534" s="1"/>
      <c r="TQ534" s="1"/>
      <c r="TR534" s="1"/>
      <c r="TS534" s="1"/>
      <c r="TT534" s="1"/>
      <c r="TU534" s="1"/>
      <c r="TV534" s="1"/>
      <c r="TW534" s="1"/>
      <c r="TX534" s="1"/>
      <c r="TY534" s="1"/>
      <c r="TZ534" s="1"/>
      <c r="UA534" s="1"/>
      <c r="UB534" s="1"/>
      <c r="UC534" s="1"/>
      <c r="UD534" s="1"/>
      <c r="UE534" s="1"/>
      <c r="UF534" s="1"/>
      <c r="UG534" s="1"/>
      <c r="UH534" s="1"/>
      <c r="UI534" s="1"/>
      <c r="UJ534" s="1"/>
      <c r="UK534" s="1"/>
      <c r="UL534" s="1"/>
      <c r="UM534" s="1"/>
      <c r="UN534" s="1"/>
      <c r="UO534" s="1"/>
      <c r="UP534" s="1"/>
      <c r="UQ534" s="1"/>
      <c r="UR534" s="1"/>
      <c r="US534" s="1"/>
      <c r="UT534" s="1"/>
      <c r="UU534" s="1"/>
      <c r="UV534" s="1"/>
      <c r="UW534" s="1"/>
      <c r="UX534" s="1"/>
      <c r="UY534" s="1"/>
      <c r="UZ534" s="1"/>
      <c r="VA534" s="1"/>
      <c r="VB534" s="1"/>
      <c r="VC534" s="1"/>
      <c r="VD534" s="1"/>
      <c r="VE534" s="1"/>
      <c r="VF534" s="1"/>
      <c r="VG534" s="1"/>
      <c r="VH534" s="1"/>
      <c r="VI534" s="1"/>
      <c r="VJ534" s="1"/>
      <c r="VK534" s="1"/>
      <c r="VL534" s="1"/>
      <c r="VM534" s="1"/>
      <c r="VN534" s="1"/>
      <c r="VO534" s="1"/>
      <c r="VP534" s="1"/>
      <c r="VQ534" s="1"/>
      <c r="VR534" s="1"/>
      <c r="VS534" s="1"/>
      <c r="VT534" s="1"/>
      <c r="VU534" s="1"/>
      <c r="VV534" s="1"/>
      <c r="VW534" s="1"/>
      <c r="VX534" s="1"/>
      <c r="VY534" s="1"/>
      <c r="VZ534" s="1"/>
      <c r="WA534" s="1"/>
      <c r="WB534" s="1"/>
      <c r="WC534" s="1"/>
      <c r="WD534" s="1"/>
      <c r="WE534" s="1"/>
      <c r="WF534" s="1"/>
      <c r="WG534" s="1"/>
      <c r="WH534" s="1"/>
      <c r="WI534" s="1"/>
      <c r="WJ534" s="1"/>
      <c r="WK534" s="1"/>
      <c r="WL534" s="1"/>
      <c r="WM534" s="1"/>
      <c r="WN534" s="1"/>
      <c r="WO534" s="1"/>
      <c r="WP534" s="1"/>
      <c r="WQ534" s="1"/>
      <c r="WR534" s="1"/>
      <c r="WS534" s="1"/>
      <c r="WT534" s="1"/>
      <c r="WU534" s="1"/>
      <c r="WV534" s="1"/>
      <c r="WW534" s="1"/>
      <c r="WX534" s="1"/>
      <c r="WY534" s="1"/>
      <c r="WZ534" s="1"/>
      <c r="XA534" s="1"/>
      <c r="XB534" s="1"/>
      <c r="XC534" s="1"/>
      <c r="XD534" s="1"/>
      <c r="XE534" s="1"/>
      <c r="XF534" s="1"/>
      <c r="XG534" s="1"/>
      <c r="XH534" s="1"/>
      <c r="XI534" s="1"/>
      <c r="XJ534" s="1"/>
      <c r="XK534" s="1"/>
      <c r="XL534" s="1"/>
      <c r="XM534" s="1"/>
      <c r="XN534" s="1"/>
      <c r="XO534" s="1"/>
      <c r="XP534" s="1"/>
      <c r="XQ534" s="1"/>
      <c r="XR534" s="1"/>
      <c r="XS534" s="1"/>
      <c r="XT534" s="1"/>
      <c r="XU534" s="1"/>
      <c r="XV534" s="1"/>
      <c r="XW534" s="1"/>
      <c r="XX534" s="1"/>
      <c r="XY534" s="1"/>
      <c r="XZ534" s="1"/>
      <c r="YA534" s="1"/>
      <c r="YB534" s="1"/>
      <c r="YC534" s="1"/>
      <c r="YD534" s="1"/>
      <c r="YE534" s="1"/>
      <c r="YF534" s="1"/>
      <c r="YG534" s="1"/>
      <c r="YH534" s="1"/>
      <c r="YI534" s="1"/>
      <c r="YJ534" s="1"/>
      <c r="YK534" s="1"/>
      <c r="YL534" s="1"/>
      <c r="YM534" s="1"/>
      <c r="YN534" s="1"/>
      <c r="YO534" s="1"/>
      <c r="YP534" s="1"/>
      <c r="YQ534" s="1"/>
      <c r="YR534" s="1"/>
      <c r="YS534" s="1"/>
      <c r="YT534" s="1"/>
      <c r="YU534" s="1"/>
      <c r="YV534" s="1"/>
      <c r="YW534" s="1"/>
      <c r="YX534" s="1"/>
      <c r="YY534" s="1"/>
      <c r="YZ534" s="1"/>
      <c r="ZA534" s="1"/>
      <c r="ZB534" s="1"/>
      <c r="ZC534" s="1"/>
      <c r="ZD534" s="1"/>
      <c r="ZE534" s="1"/>
      <c r="ZF534" s="1"/>
      <c r="ZG534" s="1"/>
      <c r="ZH534" s="1"/>
      <c r="ZI534" s="1"/>
      <c r="ZJ534" s="1"/>
      <c r="ZK534" s="1"/>
      <c r="ZL534" s="1"/>
      <c r="ZM534" s="1"/>
      <c r="ZN534" s="1"/>
      <c r="ZO534" s="1"/>
      <c r="ZP534" s="1"/>
      <c r="ZQ534" s="1"/>
      <c r="ZR534" s="1"/>
      <c r="ZS534" s="1"/>
      <c r="ZT534" s="1"/>
      <c r="ZU534" s="1"/>
      <c r="ZV534" s="1"/>
      <c r="ZW534" s="1"/>
      <c r="ZX534" s="1"/>
      <c r="ZY534" s="1"/>
      <c r="ZZ534" s="1"/>
      <c r="AAA534" s="1"/>
      <c r="AAB534" s="1"/>
      <c r="AAC534" s="1"/>
      <c r="AAD534" s="1"/>
      <c r="AAE534" s="1"/>
      <c r="AAF534" s="1"/>
      <c r="AAG534" s="1"/>
      <c r="AAH534" s="1"/>
      <c r="AAI534" s="1"/>
      <c r="AAJ534" s="1"/>
      <c r="AAK534" s="1"/>
      <c r="AAL534" s="1"/>
      <c r="AAM534" s="1"/>
      <c r="AAN534" s="1"/>
      <c r="AAO534" s="1"/>
      <c r="AAP534" s="1"/>
      <c r="AAQ534" s="1"/>
      <c r="AAR534" s="1"/>
      <c r="AAS534" s="1"/>
      <c r="AAT534" s="1"/>
      <c r="AAU534" s="1"/>
      <c r="AAV534" s="1"/>
      <c r="AAW534" s="1"/>
      <c r="AAX534" s="1"/>
      <c r="AAY534" s="1"/>
      <c r="AAZ534" s="1"/>
      <c r="ABA534" s="1"/>
      <c r="ABB534" s="1"/>
      <c r="ABC534" s="1"/>
      <c r="ABD534" s="1"/>
      <c r="ABE534" s="1"/>
      <c r="ABF534" s="1"/>
      <c r="ABG534" s="1"/>
      <c r="ABH534" s="1"/>
      <c r="ABI534" s="1"/>
      <c r="ABJ534" s="1"/>
      <c r="ABK534" s="1"/>
      <c r="ABL534" s="1"/>
      <c r="ABM534" s="1"/>
      <c r="ABN534" s="1"/>
      <c r="ABO534" s="1"/>
      <c r="ABP534" s="1"/>
      <c r="ABQ534" s="1"/>
      <c r="ABR534" s="1"/>
      <c r="ABS534" s="1"/>
      <c r="ABT534" s="1"/>
      <c r="ABU534" s="1"/>
      <c r="ABV534" s="1"/>
      <c r="ABW534" s="1"/>
      <c r="ABX534" s="1"/>
      <c r="ABY534" s="1"/>
      <c r="ABZ534" s="1"/>
      <c r="ACA534" s="1"/>
      <c r="ACB534" s="1"/>
      <c r="ACC534" s="1"/>
      <c r="ACD534" s="1"/>
      <c r="ACE534" s="1"/>
      <c r="ACF534" s="1"/>
      <c r="ACG534" s="1"/>
      <c r="ACH534" s="1"/>
      <c r="ACI534" s="1"/>
      <c r="ACJ534" s="1"/>
      <c r="ACK534" s="1"/>
      <c r="ACL534" s="1"/>
      <c r="ACM534" s="1"/>
      <c r="ACN534" s="1"/>
      <c r="ACO534" s="1"/>
      <c r="ACP534" s="1"/>
      <c r="ACQ534" s="1"/>
      <c r="ACR534" s="1"/>
      <c r="ACS534" s="1"/>
      <c r="ACT534" s="1"/>
      <c r="ACU534" s="1"/>
      <c r="ACV534" s="1"/>
      <c r="ACW534" s="1"/>
      <c r="ACX534" s="1"/>
      <c r="ACY534" s="1"/>
      <c r="ACZ534" s="1"/>
      <c r="ADA534" s="1"/>
      <c r="ADB534" s="1"/>
      <c r="ADC534" s="1"/>
      <c r="ADD534" s="1"/>
      <c r="ADE534" s="1"/>
      <c r="ADF534" s="1"/>
      <c r="ADG534" s="1"/>
      <c r="ADH534" s="1"/>
      <c r="ADI534" s="1"/>
      <c r="ADJ534" s="1"/>
      <c r="ADK534" s="1"/>
      <c r="ADL534" s="1"/>
      <c r="ADM534" s="1"/>
      <c r="ADN534" s="1"/>
      <c r="ADO534" s="1"/>
      <c r="ADP534" s="1"/>
      <c r="ADQ534" s="1"/>
      <c r="ADR534" s="1"/>
      <c r="ADS534" s="1"/>
      <c r="ADT534" s="1"/>
      <c r="ADU534" s="1"/>
      <c r="ADV534" s="1"/>
      <c r="ADW534" s="1"/>
      <c r="ADX534" s="1"/>
      <c r="ADY534" s="1"/>
      <c r="ADZ534" s="1"/>
      <c r="AEA534" s="1"/>
      <c r="AEB534" s="1"/>
      <c r="AEC534" s="1"/>
      <c r="AED534" s="1"/>
      <c r="AEE534" s="1"/>
      <c r="AEF534" s="1"/>
      <c r="AEG534" s="1"/>
      <c r="AEH534" s="1"/>
      <c r="AEI534" s="1"/>
      <c r="AEJ534" s="1"/>
      <c r="AEK534" s="1"/>
      <c r="AEL534" s="1"/>
      <c r="AEM534" s="1"/>
      <c r="AEN534" s="1"/>
      <c r="AEO534" s="1"/>
      <c r="AEP534" s="1"/>
      <c r="AEQ534" s="1"/>
      <c r="AER534" s="1"/>
      <c r="AES534" s="1"/>
      <c r="AET534" s="1"/>
      <c r="AEU534" s="1"/>
      <c r="AEV534" s="1"/>
      <c r="AEW534" s="1"/>
      <c r="AEX534" s="1"/>
      <c r="AEY534" s="1"/>
      <c r="AEZ534" s="1"/>
      <c r="AFA534" s="1"/>
      <c r="AFB534" s="1"/>
      <c r="AFC534" s="1"/>
      <c r="AFD534" s="1"/>
      <c r="AFE534" s="1"/>
      <c r="AFF534" s="1"/>
      <c r="AFG534" s="1"/>
      <c r="AFH534" s="1"/>
      <c r="AFI534" s="1"/>
      <c r="AFJ534" s="1"/>
      <c r="AFK534" s="1"/>
      <c r="AFL534" s="1"/>
      <c r="AFM534" s="1"/>
      <c r="AFN534" s="1"/>
      <c r="AFO534" s="1"/>
      <c r="AFP534" s="1"/>
      <c r="AFQ534" s="1"/>
      <c r="AFR534" s="1"/>
      <c r="AFS534" s="1"/>
      <c r="AFT534" s="1"/>
      <c r="AFU534" s="1"/>
      <c r="AFV534" s="1"/>
      <c r="AFW534" s="1"/>
      <c r="AFX534" s="1"/>
      <c r="AFY534" s="1"/>
      <c r="AFZ534" s="1"/>
      <c r="AGA534" s="1"/>
      <c r="AGB534" s="1"/>
      <c r="AGC534" s="1"/>
      <c r="AGD534" s="1"/>
      <c r="AGE534" s="1"/>
      <c r="AGF534" s="1"/>
      <c r="AGG534" s="1"/>
      <c r="AGH534" s="1"/>
      <c r="AGI534" s="1"/>
      <c r="AGJ534" s="1"/>
      <c r="AGK534" s="1"/>
      <c r="AGL534" s="1"/>
      <c r="AGM534" s="1"/>
      <c r="AGN534" s="1"/>
      <c r="AGO534" s="1"/>
      <c r="AGP534" s="1"/>
      <c r="AGQ534" s="1"/>
      <c r="AGR534" s="1"/>
      <c r="AGS534" s="1"/>
      <c r="AGT534" s="1"/>
      <c r="AGU534" s="1"/>
      <c r="AGV534" s="1"/>
      <c r="AGW534" s="1"/>
      <c r="AGX534" s="1"/>
      <c r="AGY534" s="1"/>
      <c r="AGZ534" s="1"/>
      <c r="AHA534" s="1"/>
      <c r="AHB534" s="1"/>
      <c r="AHC534" s="1"/>
      <c r="AHD534" s="1"/>
      <c r="AHE534" s="1"/>
      <c r="AHF534" s="1"/>
      <c r="AHG534" s="1"/>
      <c r="AHH534" s="1"/>
      <c r="AHI534" s="1"/>
      <c r="AHJ534" s="1"/>
      <c r="AHK534" s="1"/>
      <c r="AHL534" s="1"/>
      <c r="AHM534" s="1"/>
      <c r="AHN534" s="1"/>
      <c r="AHO534" s="1"/>
      <c r="AHP534" s="1"/>
      <c r="AHQ534" s="1"/>
      <c r="AHR534" s="1"/>
      <c r="AHS534" s="1"/>
      <c r="AHT534" s="1"/>
      <c r="AHU534" s="1"/>
      <c r="AHV534" s="1"/>
      <c r="AHW534" s="1"/>
      <c r="AHX534" s="1"/>
      <c r="AHY534" s="1"/>
      <c r="AHZ534" s="1"/>
      <c r="AIA534" s="1"/>
      <c r="AIB534" s="1"/>
      <c r="AIC534" s="1"/>
      <c r="AID534" s="1"/>
      <c r="AIE534" s="1"/>
      <c r="AIF534" s="1"/>
      <c r="AIG534" s="1"/>
      <c r="AIH534" s="1"/>
      <c r="AII534" s="1"/>
      <c r="AIJ534" s="1"/>
      <c r="AIK534" s="1"/>
      <c r="AIL534" s="1"/>
      <c r="AIM534" s="1"/>
      <c r="AIN534" s="1"/>
      <c r="AIO534" s="1"/>
      <c r="AIP534" s="1"/>
      <c r="AIQ534" s="1"/>
      <c r="AIR534" s="1"/>
      <c r="AIS534" s="1"/>
      <c r="AIT534" s="1"/>
      <c r="AIU534" s="1"/>
      <c r="AIV534" s="1"/>
      <c r="AIW534" s="1"/>
      <c r="AIX534" s="1"/>
      <c r="AIY534" s="1"/>
      <c r="AIZ534" s="1"/>
      <c r="AJA534" s="1"/>
      <c r="AJB534" s="1"/>
      <c r="AJC534" s="1"/>
      <c r="AJD534" s="1"/>
      <c r="AJE534" s="1"/>
      <c r="AJF534" s="1"/>
      <c r="AJG534" s="1"/>
      <c r="AJH534" s="1"/>
      <c r="AJI534" s="1"/>
      <c r="AJJ534" s="1"/>
      <c r="AJK534" s="1"/>
      <c r="AJL534" s="1"/>
      <c r="AJM534" s="1"/>
      <c r="AJN534" s="1"/>
      <c r="AJO534" s="1"/>
      <c r="AJP534" s="1"/>
      <c r="AJQ534" s="1"/>
      <c r="AJR534" s="1"/>
      <c r="AJS534" s="1"/>
      <c r="AJT534" s="1"/>
      <c r="AJU534" s="1"/>
      <c r="AJV534" s="1"/>
      <c r="AJW534" s="1"/>
      <c r="AJX534" s="1"/>
      <c r="AJY534" s="1"/>
      <c r="AJZ534" s="1"/>
      <c r="AKA534" s="1"/>
      <c r="AKB534" s="1"/>
      <c r="AKC534" s="1"/>
      <c r="AKD534" s="1"/>
      <c r="AKE534" s="1"/>
      <c r="AKF534" s="1"/>
      <c r="AKG534" s="1"/>
      <c r="AKH534" s="1"/>
    </row>
    <row r="535" spans="1:970" s="1" customFormat="1">
      <c r="A535" s="22">
        <v>504</v>
      </c>
      <c r="B535" s="60" t="s">
        <v>491</v>
      </c>
      <c r="C535" s="60" t="s">
        <v>427</v>
      </c>
      <c r="D535" s="22">
        <v>6</v>
      </c>
      <c r="E535" s="18">
        <v>0</v>
      </c>
      <c r="F535" s="18">
        <v>0</v>
      </c>
      <c r="G535" s="18">
        <v>0</v>
      </c>
      <c r="H535" s="18">
        <v>0</v>
      </c>
      <c r="I535" s="19">
        <f t="shared" ref="I535:I545" si="39">SUM(E535:H535)</f>
        <v>0</v>
      </c>
    </row>
    <row r="536" spans="1:970" s="1" customFormat="1">
      <c r="A536" s="22">
        <v>505</v>
      </c>
      <c r="B536" s="41" t="s">
        <v>492</v>
      </c>
      <c r="C536" s="60" t="s">
        <v>427</v>
      </c>
      <c r="D536" s="40">
        <v>6</v>
      </c>
      <c r="E536" s="18">
        <v>0</v>
      </c>
      <c r="F536" s="18">
        <v>0</v>
      </c>
      <c r="G536" s="18">
        <v>0</v>
      </c>
      <c r="H536" s="18">
        <v>0</v>
      </c>
      <c r="I536" s="19">
        <f t="shared" si="39"/>
        <v>0</v>
      </c>
    </row>
    <row r="537" spans="1:970" s="1" customFormat="1">
      <c r="A537" s="22">
        <v>506</v>
      </c>
      <c r="B537" s="41" t="s">
        <v>493</v>
      </c>
      <c r="C537" s="60" t="s">
        <v>427</v>
      </c>
      <c r="D537" s="40">
        <v>6</v>
      </c>
      <c r="E537" s="18">
        <v>0</v>
      </c>
      <c r="F537" s="18">
        <v>0</v>
      </c>
      <c r="G537" s="18">
        <v>0</v>
      </c>
      <c r="H537" s="18">
        <v>0</v>
      </c>
      <c r="I537" s="19">
        <f t="shared" si="39"/>
        <v>0</v>
      </c>
    </row>
    <row r="538" spans="1:970" s="1" customFormat="1">
      <c r="A538" s="22">
        <v>507</v>
      </c>
      <c r="B538" s="41" t="s">
        <v>494</v>
      </c>
      <c r="C538" s="60" t="s">
        <v>427</v>
      </c>
      <c r="D538" s="22">
        <v>6</v>
      </c>
      <c r="E538" s="18">
        <v>0</v>
      </c>
      <c r="F538" s="18">
        <v>0</v>
      </c>
      <c r="G538" s="18">
        <v>0</v>
      </c>
      <c r="H538" s="18">
        <v>0</v>
      </c>
      <c r="I538" s="19">
        <f t="shared" si="39"/>
        <v>0</v>
      </c>
    </row>
    <row r="539" spans="1:970" s="1" customFormat="1">
      <c r="A539" s="22">
        <v>508</v>
      </c>
      <c r="B539" s="61" t="s">
        <v>495</v>
      </c>
      <c r="C539" s="60" t="s">
        <v>427</v>
      </c>
      <c r="D539" s="22">
        <v>6</v>
      </c>
      <c r="E539" s="18">
        <v>0</v>
      </c>
      <c r="F539" s="18">
        <v>0</v>
      </c>
      <c r="G539" s="18">
        <v>0</v>
      </c>
      <c r="H539" s="18">
        <v>0</v>
      </c>
      <c r="I539" s="19">
        <f t="shared" si="39"/>
        <v>0</v>
      </c>
    </row>
    <row r="540" spans="1:970" s="1" customFormat="1">
      <c r="A540" s="22">
        <v>509</v>
      </c>
      <c r="B540" s="61" t="s">
        <v>496</v>
      </c>
      <c r="C540" s="60" t="s">
        <v>427</v>
      </c>
      <c r="D540" s="22">
        <v>6</v>
      </c>
      <c r="E540" s="18">
        <v>0</v>
      </c>
      <c r="F540" s="18">
        <v>0</v>
      </c>
      <c r="G540" s="18">
        <v>0</v>
      </c>
      <c r="H540" s="18">
        <v>0</v>
      </c>
      <c r="I540" s="19">
        <f t="shared" si="39"/>
        <v>0</v>
      </c>
    </row>
    <row r="541" spans="1:970" s="1" customFormat="1">
      <c r="A541" s="22">
        <v>510</v>
      </c>
      <c r="B541" s="61" t="s">
        <v>497</v>
      </c>
      <c r="C541" s="60" t="s">
        <v>427</v>
      </c>
      <c r="D541" s="22">
        <v>6</v>
      </c>
      <c r="E541" s="18">
        <v>0</v>
      </c>
      <c r="F541" s="18">
        <v>0</v>
      </c>
      <c r="G541" s="18">
        <v>0</v>
      </c>
      <c r="H541" s="18">
        <v>0</v>
      </c>
      <c r="I541" s="19">
        <f t="shared" si="39"/>
        <v>0</v>
      </c>
    </row>
    <row r="542" spans="1:970" s="1" customFormat="1">
      <c r="A542" s="22">
        <v>511</v>
      </c>
      <c r="B542" s="61" t="s">
        <v>282</v>
      </c>
      <c r="C542" s="60" t="s">
        <v>427</v>
      </c>
      <c r="D542" s="22">
        <v>6</v>
      </c>
      <c r="E542" s="18">
        <v>0</v>
      </c>
      <c r="F542" s="18">
        <v>0</v>
      </c>
      <c r="G542" s="18">
        <v>0</v>
      </c>
      <c r="H542" s="18">
        <v>0</v>
      </c>
      <c r="I542" s="19">
        <f t="shared" si="39"/>
        <v>0</v>
      </c>
    </row>
    <row r="543" spans="1:970" s="1" customFormat="1">
      <c r="A543" s="22">
        <v>512</v>
      </c>
      <c r="B543" s="61" t="s">
        <v>498</v>
      </c>
      <c r="C543" s="60" t="s">
        <v>427</v>
      </c>
      <c r="D543" s="22">
        <v>6</v>
      </c>
      <c r="E543" s="18">
        <v>0</v>
      </c>
      <c r="F543" s="18">
        <v>0</v>
      </c>
      <c r="G543" s="18">
        <v>0</v>
      </c>
      <c r="H543" s="18">
        <v>0</v>
      </c>
      <c r="I543" s="19">
        <f t="shared" si="39"/>
        <v>0</v>
      </c>
    </row>
    <row r="544" spans="1:970" s="1" customFormat="1">
      <c r="A544" s="22">
        <v>513</v>
      </c>
      <c r="B544" s="60" t="s">
        <v>499</v>
      </c>
      <c r="C544" s="60" t="s">
        <v>427</v>
      </c>
      <c r="D544" s="22">
        <v>6</v>
      </c>
      <c r="E544" s="18">
        <v>0</v>
      </c>
      <c r="F544" s="18">
        <v>0</v>
      </c>
      <c r="G544" s="18">
        <v>0</v>
      </c>
      <c r="H544" s="18">
        <v>0</v>
      </c>
      <c r="I544" s="19">
        <f t="shared" si="39"/>
        <v>0</v>
      </c>
    </row>
    <row r="545" spans="1:970" s="1" customFormat="1">
      <c r="A545" s="22">
        <v>514</v>
      </c>
      <c r="B545" s="60" t="s">
        <v>500</v>
      </c>
      <c r="C545" s="60" t="s">
        <v>427</v>
      </c>
      <c r="D545" s="22">
        <v>6</v>
      </c>
      <c r="E545" s="18">
        <v>0</v>
      </c>
      <c r="F545" s="18">
        <v>0</v>
      </c>
      <c r="G545" s="18">
        <v>0</v>
      </c>
      <c r="H545" s="18">
        <v>0</v>
      </c>
      <c r="I545" s="19">
        <f t="shared" si="39"/>
        <v>0</v>
      </c>
    </row>
    <row r="546" spans="1:970" ht="20.25" customHeight="1">
      <c r="A546" s="40"/>
      <c r="B546" s="40"/>
      <c r="C546" s="59" t="s">
        <v>83</v>
      </c>
      <c r="D546" s="46">
        <f t="shared" ref="D546:I546" si="40">SUM(D535:D545)</f>
        <v>66</v>
      </c>
      <c r="E546" s="46">
        <f t="shared" si="40"/>
        <v>0</v>
      </c>
      <c r="F546" s="46">
        <f t="shared" si="40"/>
        <v>0</v>
      </c>
      <c r="G546" s="46">
        <f t="shared" si="40"/>
        <v>0</v>
      </c>
      <c r="H546" s="46">
        <f t="shared" si="40"/>
        <v>0</v>
      </c>
      <c r="I546" s="46">
        <f t="shared" si="40"/>
        <v>0</v>
      </c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  <c r="IX546" s="1"/>
      <c r="IY546" s="1"/>
      <c r="IZ546" s="1"/>
      <c r="JA546" s="1"/>
      <c r="JB546" s="1"/>
      <c r="JC546" s="1"/>
      <c r="JD546" s="1"/>
      <c r="JE546" s="1"/>
      <c r="JF546" s="1"/>
      <c r="JG546" s="1"/>
      <c r="JH546" s="1"/>
      <c r="JI546" s="1"/>
      <c r="JJ546" s="1"/>
      <c r="JK546" s="1"/>
      <c r="JL546" s="1"/>
      <c r="JM546" s="1"/>
      <c r="JN546" s="1"/>
      <c r="JO546" s="1"/>
      <c r="JP546" s="1"/>
      <c r="JQ546" s="1"/>
      <c r="JR546" s="1"/>
      <c r="JS546" s="1"/>
      <c r="JT546" s="1"/>
      <c r="JU546" s="1"/>
      <c r="JV546" s="1"/>
      <c r="JW546" s="1"/>
      <c r="JX546" s="1"/>
      <c r="JY546" s="1"/>
      <c r="JZ546" s="1"/>
      <c r="KA546" s="1"/>
      <c r="KB546" s="1"/>
      <c r="KC546" s="1"/>
      <c r="KD546" s="1"/>
      <c r="KE546" s="1"/>
      <c r="KF546" s="1"/>
      <c r="KG546" s="1"/>
      <c r="KH546" s="1"/>
      <c r="KI546" s="1"/>
      <c r="KJ546" s="1"/>
      <c r="KK546" s="1"/>
      <c r="KL546" s="1"/>
      <c r="KM546" s="1"/>
      <c r="KN546" s="1"/>
      <c r="KO546" s="1"/>
      <c r="KP546" s="1"/>
      <c r="KQ546" s="1"/>
      <c r="KR546" s="1"/>
      <c r="KS546" s="1"/>
      <c r="KT546" s="1"/>
      <c r="KU546" s="1"/>
      <c r="KV546" s="1"/>
      <c r="KW546" s="1"/>
      <c r="KX546" s="1"/>
      <c r="KY546" s="1"/>
      <c r="KZ546" s="1"/>
      <c r="LA546" s="1"/>
      <c r="LB546" s="1"/>
      <c r="LC546" s="1"/>
      <c r="LD546" s="1"/>
      <c r="LE546" s="1"/>
      <c r="LF546" s="1"/>
      <c r="LG546" s="1"/>
      <c r="LH546" s="1"/>
      <c r="LI546" s="1"/>
      <c r="LJ546" s="1"/>
      <c r="LK546" s="1"/>
      <c r="LL546" s="1"/>
      <c r="LM546" s="1"/>
      <c r="LN546" s="1"/>
      <c r="LO546" s="1"/>
      <c r="LP546" s="1"/>
      <c r="LQ546" s="1"/>
      <c r="LR546" s="1"/>
      <c r="LS546" s="1"/>
      <c r="LT546" s="1"/>
      <c r="LU546" s="1"/>
      <c r="LV546" s="1"/>
      <c r="LW546" s="1"/>
      <c r="LX546" s="1"/>
      <c r="LY546" s="1"/>
      <c r="LZ546" s="1"/>
      <c r="MA546" s="1"/>
      <c r="MB546" s="1"/>
      <c r="MC546" s="1"/>
      <c r="MD546" s="1"/>
      <c r="ME546" s="1"/>
      <c r="MF546" s="1"/>
      <c r="MG546" s="1"/>
      <c r="MH546" s="1"/>
      <c r="MI546" s="1"/>
      <c r="MJ546" s="1"/>
      <c r="MK546" s="1"/>
      <c r="ML546" s="1"/>
      <c r="MM546" s="1"/>
      <c r="MN546" s="1"/>
      <c r="MO546" s="1"/>
      <c r="MP546" s="1"/>
      <c r="MQ546" s="1"/>
      <c r="MR546" s="1"/>
      <c r="MS546" s="1"/>
      <c r="MT546" s="1"/>
      <c r="MU546" s="1"/>
      <c r="MV546" s="1"/>
      <c r="MW546" s="1"/>
      <c r="MX546" s="1"/>
      <c r="MY546" s="1"/>
      <c r="MZ546" s="1"/>
      <c r="NA546" s="1"/>
      <c r="NB546" s="1"/>
      <c r="NC546" s="1"/>
      <c r="ND546" s="1"/>
      <c r="NE546" s="1"/>
      <c r="NF546" s="1"/>
      <c r="NG546" s="1"/>
      <c r="NH546" s="1"/>
      <c r="NI546" s="1"/>
      <c r="NJ546" s="1"/>
      <c r="NK546" s="1"/>
      <c r="NL546" s="1"/>
      <c r="NM546" s="1"/>
      <c r="NN546" s="1"/>
      <c r="NO546" s="1"/>
      <c r="NP546" s="1"/>
      <c r="NQ546" s="1"/>
      <c r="NR546" s="1"/>
      <c r="NS546" s="1"/>
      <c r="NT546" s="1"/>
      <c r="NU546" s="1"/>
      <c r="NV546" s="1"/>
      <c r="NW546" s="1"/>
      <c r="NX546" s="1"/>
      <c r="NY546" s="1"/>
      <c r="NZ546" s="1"/>
      <c r="OA546" s="1"/>
      <c r="OB546" s="1"/>
      <c r="OC546" s="1"/>
      <c r="OD546" s="1"/>
      <c r="OE546" s="1"/>
      <c r="OF546" s="1"/>
      <c r="OG546" s="1"/>
      <c r="OH546" s="1"/>
      <c r="OI546" s="1"/>
      <c r="OJ546" s="1"/>
      <c r="OK546" s="1"/>
      <c r="OL546" s="1"/>
      <c r="OM546" s="1"/>
      <c r="ON546" s="1"/>
      <c r="OO546" s="1"/>
      <c r="OP546" s="1"/>
      <c r="OQ546" s="1"/>
      <c r="OR546" s="1"/>
      <c r="OS546" s="1"/>
      <c r="OT546" s="1"/>
      <c r="OU546" s="1"/>
      <c r="OV546" s="1"/>
      <c r="OW546" s="1"/>
      <c r="OX546" s="1"/>
      <c r="OY546" s="1"/>
      <c r="OZ546" s="1"/>
      <c r="PA546" s="1"/>
      <c r="PB546" s="1"/>
      <c r="PC546" s="1"/>
      <c r="PD546" s="1"/>
      <c r="PE546" s="1"/>
      <c r="PF546" s="1"/>
      <c r="PG546" s="1"/>
      <c r="PH546" s="1"/>
      <c r="PI546" s="1"/>
      <c r="PJ546" s="1"/>
      <c r="PK546" s="1"/>
      <c r="PL546" s="1"/>
      <c r="PM546" s="1"/>
      <c r="PN546" s="1"/>
      <c r="PO546" s="1"/>
      <c r="PP546" s="1"/>
      <c r="PQ546" s="1"/>
      <c r="PR546" s="1"/>
      <c r="PS546" s="1"/>
      <c r="PT546" s="1"/>
      <c r="PU546" s="1"/>
      <c r="PV546" s="1"/>
      <c r="PW546" s="1"/>
      <c r="PX546" s="1"/>
      <c r="PY546" s="1"/>
      <c r="PZ546" s="1"/>
      <c r="QA546" s="1"/>
      <c r="QB546" s="1"/>
      <c r="QC546" s="1"/>
      <c r="QD546" s="1"/>
      <c r="QE546" s="1"/>
      <c r="QF546" s="1"/>
      <c r="QG546" s="1"/>
      <c r="QH546" s="1"/>
      <c r="QI546" s="1"/>
      <c r="QJ546" s="1"/>
      <c r="QK546" s="1"/>
      <c r="QL546" s="1"/>
      <c r="QM546" s="1"/>
      <c r="QN546" s="1"/>
      <c r="QO546" s="1"/>
      <c r="QP546" s="1"/>
      <c r="QQ546" s="1"/>
      <c r="QR546" s="1"/>
      <c r="QS546" s="1"/>
      <c r="QT546" s="1"/>
      <c r="QU546" s="1"/>
      <c r="QV546" s="1"/>
      <c r="QW546" s="1"/>
      <c r="QX546" s="1"/>
      <c r="QY546" s="1"/>
      <c r="QZ546" s="1"/>
      <c r="RA546" s="1"/>
      <c r="RB546" s="1"/>
      <c r="RC546" s="1"/>
      <c r="RD546" s="1"/>
      <c r="RE546" s="1"/>
      <c r="RF546" s="1"/>
      <c r="RG546" s="1"/>
      <c r="RH546" s="1"/>
      <c r="RI546" s="1"/>
      <c r="RJ546" s="1"/>
      <c r="RK546" s="1"/>
      <c r="RL546" s="1"/>
      <c r="RM546" s="1"/>
      <c r="RN546" s="1"/>
      <c r="RO546" s="1"/>
      <c r="RP546" s="1"/>
      <c r="RQ546" s="1"/>
      <c r="RR546" s="1"/>
      <c r="RS546" s="1"/>
      <c r="RT546" s="1"/>
      <c r="RU546" s="1"/>
      <c r="RV546" s="1"/>
      <c r="RW546" s="1"/>
      <c r="RX546" s="1"/>
      <c r="RY546" s="1"/>
      <c r="RZ546" s="1"/>
      <c r="SA546" s="1"/>
      <c r="SB546" s="1"/>
      <c r="SC546" s="1"/>
      <c r="SD546" s="1"/>
      <c r="SE546" s="1"/>
      <c r="SF546" s="1"/>
      <c r="SG546" s="1"/>
      <c r="SH546" s="1"/>
      <c r="SI546" s="1"/>
      <c r="SJ546" s="1"/>
      <c r="SK546" s="1"/>
      <c r="SL546" s="1"/>
      <c r="SM546" s="1"/>
      <c r="SN546" s="1"/>
      <c r="SO546" s="1"/>
      <c r="SP546" s="1"/>
      <c r="SQ546" s="1"/>
      <c r="SR546" s="1"/>
      <c r="SS546" s="1"/>
      <c r="ST546" s="1"/>
      <c r="SU546" s="1"/>
      <c r="SV546" s="1"/>
      <c r="SW546" s="1"/>
      <c r="SX546" s="1"/>
      <c r="SY546" s="1"/>
      <c r="SZ546" s="1"/>
      <c r="TA546" s="1"/>
      <c r="TB546" s="1"/>
      <c r="TC546" s="1"/>
      <c r="TD546" s="1"/>
      <c r="TE546" s="1"/>
      <c r="TF546" s="1"/>
      <c r="TG546" s="1"/>
      <c r="TH546" s="1"/>
      <c r="TI546" s="1"/>
      <c r="TJ546" s="1"/>
      <c r="TK546" s="1"/>
      <c r="TL546" s="1"/>
      <c r="TM546" s="1"/>
      <c r="TN546" s="1"/>
      <c r="TO546" s="1"/>
      <c r="TP546" s="1"/>
      <c r="TQ546" s="1"/>
      <c r="TR546" s="1"/>
      <c r="TS546" s="1"/>
      <c r="TT546" s="1"/>
      <c r="TU546" s="1"/>
      <c r="TV546" s="1"/>
      <c r="TW546" s="1"/>
      <c r="TX546" s="1"/>
      <c r="TY546" s="1"/>
      <c r="TZ546" s="1"/>
      <c r="UA546" s="1"/>
      <c r="UB546" s="1"/>
      <c r="UC546" s="1"/>
      <c r="UD546" s="1"/>
      <c r="UE546" s="1"/>
      <c r="UF546" s="1"/>
      <c r="UG546" s="1"/>
      <c r="UH546" s="1"/>
      <c r="UI546" s="1"/>
      <c r="UJ546" s="1"/>
      <c r="UK546" s="1"/>
      <c r="UL546" s="1"/>
      <c r="UM546" s="1"/>
      <c r="UN546" s="1"/>
      <c r="UO546" s="1"/>
      <c r="UP546" s="1"/>
      <c r="UQ546" s="1"/>
      <c r="UR546" s="1"/>
      <c r="US546" s="1"/>
      <c r="UT546" s="1"/>
      <c r="UU546" s="1"/>
      <c r="UV546" s="1"/>
      <c r="UW546" s="1"/>
      <c r="UX546" s="1"/>
      <c r="UY546" s="1"/>
      <c r="UZ546" s="1"/>
      <c r="VA546" s="1"/>
      <c r="VB546" s="1"/>
      <c r="VC546" s="1"/>
      <c r="VD546" s="1"/>
      <c r="VE546" s="1"/>
      <c r="VF546" s="1"/>
      <c r="VG546" s="1"/>
      <c r="VH546" s="1"/>
      <c r="VI546" s="1"/>
      <c r="VJ546" s="1"/>
      <c r="VK546" s="1"/>
      <c r="VL546" s="1"/>
      <c r="VM546" s="1"/>
      <c r="VN546" s="1"/>
      <c r="VO546" s="1"/>
      <c r="VP546" s="1"/>
      <c r="VQ546" s="1"/>
      <c r="VR546" s="1"/>
      <c r="VS546" s="1"/>
      <c r="VT546" s="1"/>
      <c r="VU546" s="1"/>
      <c r="VV546" s="1"/>
      <c r="VW546" s="1"/>
      <c r="VX546" s="1"/>
      <c r="VY546" s="1"/>
      <c r="VZ546" s="1"/>
      <c r="WA546" s="1"/>
      <c r="WB546" s="1"/>
      <c r="WC546" s="1"/>
      <c r="WD546" s="1"/>
      <c r="WE546" s="1"/>
      <c r="WF546" s="1"/>
      <c r="WG546" s="1"/>
      <c r="WH546" s="1"/>
      <c r="WI546" s="1"/>
      <c r="WJ546" s="1"/>
      <c r="WK546" s="1"/>
      <c r="WL546" s="1"/>
      <c r="WM546" s="1"/>
      <c r="WN546" s="1"/>
      <c r="WO546" s="1"/>
      <c r="WP546" s="1"/>
      <c r="WQ546" s="1"/>
      <c r="WR546" s="1"/>
      <c r="WS546" s="1"/>
      <c r="WT546" s="1"/>
      <c r="WU546" s="1"/>
      <c r="WV546" s="1"/>
      <c r="WW546" s="1"/>
      <c r="WX546" s="1"/>
      <c r="WY546" s="1"/>
      <c r="WZ546" s="1"/>
      <c r="XA546" s="1"/>
      <c r="XB546" s="1"/>
      <c r="XC546" s="1"/>
      <c r="XD546" s="1"/>
      <c r="XE546" s="1"/>
      <c r="XF546" s="1"/>
      <c r="XG546" s="1"/>
      <c r="XH546" s="1"/>
      <c r="XI546" s="1"/>
      <c r="XJ546" s="1"/>
      <c r="XK546" s="1"/>
      <c r="XL546" s="1"/>
      <c r="XM546" s="1"/>
      <c r="XN546" s="1"/>
      <c r="XO546" s="1"/>
      <c r="XP546" s="1"/>
      <c r="XQ546" s="1"/>
      <c r="XR546" s="1"/>
      <c r="XS546" s="1"/>
      <c r="XT546" s="1"/>
      <c r="XU546" s="1"/>
      <c r="XV546" s="1"/>
      <c r="XW546" s="1"/>
      <c r="XX546" s="1"/>
      <c r="XY546" s="1"/>
      <c r="XZ546" s="1"/>
      <c r="YA546" s="1"/>
      <c r="YB546" s="1"/>
      <c r="YC546" s="1"/>
      <c r="YD546" s="1"/>
      <c r="YE546" s="1"/>
      <c r="YF546" s="1"/>
      <c r="YG546" s="1"/>
      <c r="YH546" s="1"/>
      <c r="YI546" s="1"/>
      <c r="YJ546" s="1"/>
      <c r="YK546" s="1"/>
      <c r="YL546" s="1"/>
      <c r="YM546" s="1"/>
      <c r="YN546" s="1"/>
      <c r="YO546" s="1"/>
      <c r="YP546" s="1"/>
      <c r="YQ546" s="1"/>
      <c r="YR546" s="1"/>
      <c r="YS546" s="1"/>
      <c r="YT546" s="1"/>
      <c r="YU546" s="1"/>
      <c r="YV546" s="1"/>
      <c r="YW546" s="1"/>
      <c r="YX546" s="1"/>
      <c r="YY546" s="1"/>
      <c r="YZ546" s="1"/>
      <c r="ZA546" s="1"/>
      <c r="ZB546" s="1"/>
      <c r="ZC546" s="1"/>
      <c r="ZD546" s="1"/>
      <c r="ZE546" s="1"/>
      <c r="ZF546" s="1"/>
      <c r="ZG546" s="1"/>
      <c r="ZH546" s="1"/>
      <c r="ZI546" s="1"/>
      <c r="ZJ546" s="1"/>
      <c r="ZK546" s="1"/>
      <c r="ZL546" s="1"/>
      <c r="ZM546" s="1"/>
      <c r="ZN546" s="1"/>
      <c r="ZO546" s="1"/>
      <c r="ZP546" s="1"/>
      <c r="ZQ546" s="1"/>
      <c r="ZR546" s="1"/>
      <c r="ZS546" s="1"/>
      <c r="ZT546" s="1"/>
      <c r="ZU546" s="1"/>
      <c r="ZV546" s="1"/>
      <c r="ZW546" s="1"/>
      <c r="ZX546" s="1"/>
      <c r="ZY546" s="1"/>
      <c r="ZZ546" s="1"/>
      <c r="AAA546" s="1"/>
      <c r="AAB546" s="1"/>
      <c r="AAC546" s="1"/>
      <c r="AAD546" s="1"/>
      <c r="AAE546" s="1"/>
      <c r="AAF546" s="1"/>
      <c r="AAG546" s="1"/>
      <c r="AAH546" s="1"/>
      <c r="AAI546" s="1"/>
      <c r="AAJ546" s="1"/>
      <c r="AAK546" s="1"/>
      <c r="AAL546" s="1"/>
      <c r="AAM546" s="1"/>
      <c r="AAN546" s="1"/>
      <c r="AAO546" s="1"/>
      <c r="AAP546" s="1"/>
      <c r="AAQ546" s="1"/>
      <c r="AAR546" s="1"/>
      <c r="AAS546" s="1"/>
      <c r="AAT546" s="1"/>
      <c r="AAU546" s="1"/>
      <c r="AAV546" s="1"/>
      <c r="AAW546" s="1"/>
      <c r="AAX546" s="1"/>
      <c r="AAY546" s="1"/>
      <c r="AAZ546" s="1"/>
      <c r="ABA546" s="1"/>
      <c r="ABB546" s="1"/>
      <c r="ABC546" s="1"/>
      <c r="ABD546" s="1"/>
      <c r="ABE546" s="1"/>
      <c r="ABF546" s="1"/>
      <c r="ABG546" s="1"/>
      <c r="ABH546" s="1"/>
      <c r="ABI546" s="1"/>
      <c r="ABJ546" s="1"/>
      <c r="ABK546" s="1"/>
      <c r="ABL546" s="1"/>
      <c r="ABM546" s="1"/>
      <c r="ABN546" s="1"/>
      <c r="ABO546" s="1"/>
      <c r="ABP546" s="1"/>
      <c r="ABQ546" s="1"/>
      <c r="ABR546" s="1"/>
      <c r="ABS546" s="1"/>
      <c r="ABT546" s="1"/>
      <c r="ABU546" s="1"/>
      <c r="ABV546" s="1"/>
      <c r="ABW546" s="1"/>
      <c r="ABX546" s="1"/>
      <c r="ABY546" s="1"/>
      <c r="ABZ546" s="1"/>
      <c r="ACA546" s="1"/>
      <c r="ACB546" s="1"/>
      <c r="ACC546" s="1"/>
      <c r="ACD546" s="1"/>
      <c r="ACE546" s="1"/>
      <c r="ACF546" s="1"/>
      <c r="ACG546" s="1"/>
      <c r="ACH546" s="1"/>
      <c r="ACI546" s="1"/>
      <c r="ACJ546" s="1"/>
      <c r="ACK546" s="1"/>
      <c r="ACL546" s="1"/>
      <c r="ACM546" s="1"/>
      <c r="ACN546" s="1"/>
      <c r="ACO546" s="1"/>
      <c r="ACP546" s="1"/>
      <c r="ACQ546" s="1"/>
      <c r="ACR546" s="1"/>
      <c r="ACS546" s="1"/>
      <c r="ACT546" s="1"/>
      <c r="ACU546" s="1"/>
      <c r="ACV546" s="1"/>
      <c r="ACW546" s="1"/>
      <c r="ACX546" s="1"/>
      <c r="ACY546" s="1"/>
      <c r="ACZ546" s="1"/>
      <c r="ADA546" s="1"/>
      <c r="ADB546" s="1"/>
      <c r="ADC546" s="1"/>
      <c r="ADD546" s="1"/>
      <c r="ADE546" s="1"/>
      <c r="ADF546" s="1"/>
      <c r="ADG546" s="1"/>
      <c r="ADH546" s="1"/>
      <c r="ADI546" s="1"/>
      <c r="ADJ546" s="1"/>
      <c r="ADK546" s="1"/>
      <c r="ADL546" s="1"/>
      <c r="ADM546" s="1"/>
      <c r="ADN546" s="1"/>
      <c r="ADO546" s="1"/>
      <c r="ADP546" s="1"/>
      <c r="ADQ546" s="1"/>
      <c r="ADR546" s="1"/>
      <c r="ADS546" s="1"/>
      <c r="ADT546" s="1"/>
      <c r="ADU546" s="1"/>
      <c r="ADV546" s="1"/>
      <c r="ADW546" s="1"/>
      <c r="ADX546" s="1"/>
      <c r="ADY546" s="1"/>
      <c r="ADZ546" s="1"/>
      <c r="AEA546" s="1"/>
      <c r="AEB546" s="1"/>
      <c r="AEC546" s="1"/>
      <c r="AED546" s="1"/>
      <c r="AEE546" s="1"/>
      <c r="AEF546" s="1"/>
      <c r="AEG546" s="1"/>
      <c r="AEH546" s="1"/>
      <c r="AEI546" s="1"/>
      <c r="AEJ546" s="1"/>
      <c r="AEK546" s="1"/>
      <c r="AEL546" s="1"/>
      <c r="AEM546" s="1"/>
      <c r="AEN546" s="1"/>
      <c r="AEO546" s="1"/>
      <c r="AEP546" s="1"/>
      <c r="AEQ546" s="1"/>
      <c r="AER546" s="1"/>
      <c r="AES546" s="1"/>
      <c r="AET546" s="1"/>
      <c r="AEU546" s="1"/>
      <c r="AEV546" s="1"/>
      <c r="AEW546" s="1"/>
      <c r="AEX546" s="1"/>
      <c r="AEY546" s="1"/>
      <c r="AEZ546" s="1"/>
      <c r="AFA546" s="1"/>
      <c r="AFB546" s="1"/>
      <c r="AFC546" s="1"/>
      <c r="AFD546" s="1"/>
      <c r="AFE546" s="1"/>
      <c r="AFF546" s="1"/>
      <c r="AFG546" s="1"/>
      <c r="AFH546" s="1"/>
      <c r="AFI546" s="1"/>
      <c r="AFJ546" s="1"/>
      <c r="AFK546" s="1"/>
      <c r="AFL546" s="1"/>
      <c r="AFM546" s="1"/>
      <c r="AFN546" s="1"/>
      <c r="AFO546" s="1"/>
      <c r="AFP546" s="1"/>
      <c r="AFQ546" s="1"/>
      <c r="AFR546" s="1"/>
      <c r="AFS546" s="1"/>
      <c r="AFT546" s="1"/>
      <c r="AFU546" s="1"/>
      <c r="AFV546" s="1"/>
      <c r="AFW546" s="1"/>
      <c r="AFX546" s="1"/>
      <c r="AFY546" s="1"/>
      <c r="AFZ546" s="1"/>
      <c r="AGA546" s="1"/>
      <c r="AGB546" s="1"/>
      <c r="AGC546" s="1"/>
      <c r="AGD546" s="1"/>
      <c r="AGE546" s="1"/>
      <c r="AGF546" s="1"/>
      <c r="AGG546" s="1"/>
      <c r="AGH546" s="1"/>
      <c r="AGI546" s="1"/>
      <c r="AGJ546" s="1"/>
      <c r="AGK546" s="1"/>
      <c r="AGL546" s="1"/>
      <c r="AGM546" s="1"/>
      <c r="AGN546" s="1"/>
      <c r="AGO546" s="1"/>
      <c r="AGP546" s="1"/>
      <c r="AGQ546" s="1"/>
      <c r="AGR546" s="1"/>
      <c r="AGS546" s="1"/>
      <c r="AGT546" s="1"/>
      <c r="AGU546" s="1"/>
      <c r="AGV546" s="1"/>
      <c r="AGW546" s="1"/>
      <c r="AGX546" s="1"/>
      <c r="AGY546" s="1"/>
      <c r="AGZ546" s="1"/>
      <c r="AHA546" s="1"/>
      <c r="AHB546" s="1"/>
      <c r="AHC546" s="1"/>
      <c r="AHD546" s="1"/>
      <c r="AHE546" s="1"/>
      <c r="AHF546" s="1"/>
      <c r="AHG546" s="1"/>
      <c r="AHH546" s="1"/>
      <c r="AHI546" s="1"/>
      <c r="AHJ546" s="1"/>
      <c r="AHK546" s="1"/>
      <c r="AHL546" s="1"/>
      <c r="AHM546" s="1"/>
      <c r="AHN546" s="1"/>
      <c r="AHO546" s="1"/>
      <c r="AHP546" s="1"/>
      <c r="AHQ546" s="1"/>
      <c r="AHR546" s="1"/>
      <c r="AHS546" s="1"/>
      <c r="AHT546" s="1"/>
      <c r="AHU546" s="1"/>
      <c r="AHV546" s="1"/>
      <c r="AHW546" s="1"/>
      <c r="AHX546" s="1"/>
      <c r="AHY546" s="1"/>
      <c r="AHZ546" s="1"/>
      <c r="AIA546" s="1"/>
      <c r="AIB546" s="1"/>
      <c r="AIC546" s="1"/>
      <c r="AID546" s="1"/>
      <c r="AIE546" s="1"/>
      <c r="AIF546" s="1"/>
      <c r="AIG546" s="1"/>
      <c r="AIH546" s="1"/>
      <c r="AII546" s="1"/>
      <c r="AIJ546" s="1"/>
      <c r="AIK546" s="1"/>
      <c r="AIL546" s="1"/>
      <c r="AIM546" s="1"/>
      <c r="AIN546" s="1"/>
      <c r="AIO546" s="1"/>
      <c r="AIP546" s="1"/>
      <c r="AIQ546" s="1"/>
      <c r="AIR546" s="1"/>
      <c r="AIS546" s="1"/>
      <c r="AIT546" s="1"/>
      <c r="AIU546" s="1"/>
      <c r="AIV546" s="1"/>
      <c r="AIW546" s="1"/>
      <c r="AIX546" s="1"/>
      <c r="AIY546" s="1"/>
      <c r="AIZ546" s="1"/>
      <c r="AJA546" s="1"/>
      <c r="AJB546" s="1"/>
      <c r="AJC546" s="1"/>
      <c r="AJD546" s="1"/>
      <c r="AJE546" s="1"/>
      <c r="AJF546" s="1"/>
      <c r="AJG546" s="1"/>
      <c r="AJH546" s="1"/>
      <c r="AJI546" s="1"/>
      <c r="AJJ546" s="1"/>
      <c r="AJK546" s="1"/>
      <c r="AJL546" s="1"/>
      <c r="AJM546" s="1"/>
      <c r="AJN546" s="1"/>
      <c r="AJO546" s="1"/>
      <c r="AJP546" s="1"/>
      <c r="AJQ546" s="1"/>
      <c r="AJR546" s="1"/>
      <c r="AJS546" s="1"/>
      <c r="AJT546" s="1"/>
      <c r="AJU546" s="1"/>
      <c r="AJV546" s="1"/>
      <c r="AJW546" s="1"/>
      <c r="AJX546" s="1"/>
      <c r="AJY546" s="1"/>
      <c r="AJZ546" s="1"/>
      <c r="AKA546" s="1"/>
      <c r="AKB546" s="1"/>
      <c r="AKC546" s="1"/>
      <c r="AKD546" s="1"/>
      <c r="AKE546" s="1"/>
      <c r="AKF546" s="1"/>
      <c r="AKG546" s="1"/>
      <c r="AKH546" s="1"/>
    </row>
    <row r="547" spans="1:970" ht="33" customHeight="1">
      <c r="A547" s="150" t="s">
        <v>501</v>
      </c>
      <c r="B547" s="150"/>
      <c r="C547" s="150"/>
      <c r="D547" s="150"/>
      <c r="E547" s="150"/>
      <c r="F547" s="150"/>
      <c r="G547" s="150"/>
      <c r="H547" s="150"/>
      <c r="I547" s="150"/>
    </row>
    <row r="548" spans="1:970">
      <c r="A548" s="47">
        <v>515</v>
      </c>
      <c r="B548" s="20" t="s">
        <v>502</v>
      </c>
      <c r="C548" s="20" t="s">
        <v>501</v>
      </c>
      <c r="D548" s="17" t="s">
        <v>21</v>
      </c>
      <c r="E548" s="18">
        <v>7</v>
      </c>
      <c r="F548" s="18">
        <v>5.5</v>
      </c>
      <c r="G548" s="18">
        <v>2</v>
      </c>
      <c r="H548" s="18">
        <v>1</v>
      </c>
      <c r="I548" s="19">
        <f>SUM(E548:H548)</f>
        <v>15.5</v>
      </c>
    </row>
    <row r="549" spans="1:970">
      <c r="A549" s="47">
        <v>516</v>
      </c>
      <c r="B549" s="16" t="s">
        <v>301</v>
      </c>
      <c r="C549" s="20" t="s">
        <v>501</v>
      </c>
      <c r="D549" s="17">
        <v>10</v>
      </c>
      <c r="E549" s="18">
        <v>12</v>
      </c>
      <c r="F549" s="18">
        <v>7</v>
      </c>
      <c r="G549" s="18">
        <v>3</v>
      </c>
      <c r="H549" s="18">
        <v>1.5</v>
      </c>
      <c r="I549" s="19">
        <f t="shared" ref="I549:I585" si="41">SUM(E549:H549)</f>
        <v>23.5</v>
      </c>
    </row>
    <row r="550" spans="1:970">
      <c r="A550" s="47">
        <v>517</v>
      </c>
      <c r="B550" s="16" t="s">
        <v>503</v>
      </c>
      <c r="C550" s="20" t="s">
        <v>501</v>
      </c>
      <c r="D550" s="17">
        <v>60</v>
      </c>
      <c r="E550" s="18">
        <v>45</v>
      </c>
      <c r="F550" s="18">
        <v>16</v>
      </c>
      <c r="G550" s="18">
        <v>6</v>
      </c>
      <c r="H550" s="18">
        <v>1.5</v>
      </c>
      <c r="I550" s="19">
        <f t="shared" si="41"/>
        <v>68.5</v>
      </c>
    </row>
    <row r="551" spans="1:970">
      <c r="A551" s="47">
        <v>518</v>
      </c>
      <c r="B551" s="20" t="s">
        <v>504</v>
      </c>
      <c r="C551" s="20" t="s">
        <v>501</v>
      </c>
      <c r="D551" s="17" t="s">
        <v>21</v>
      </c>
      <c r="E551" s="18">
        <v>7</v>
      </c>
      <c r="F551" s="18">
        <v>5.5</v>
      </c>
      <c r="G551" s="18">
        <v>3</v>
      </c>
      <c r="H551" s="18">
        <v>1.5</v>
      </c>
      <c r="I551" s="19">
        <f t="shared" si="41"/>
        <v>17</v>
      </c>
    </row>
    <row r="552" spans="1:970">
      <c r="A552" s="47">
        <v>519</v>
      </c>
      <c r="B552" s="36" t="s">
        <v>505</v>
      </c>
      <c r="C552" s="20" t="s">
        <v>501</v>
      </c>
      <c r="D552" s="29" t="s">
        <v>21</v>
      </c>
      <c r="E552" s="18">
        <v>6.5</v>
      </c>
      <c r="F552" s="18">
        <v>5</v>
      </c>
      <c r="G552" s="18">
        <v>3</v>
      </c>
      <c r="H552" s="18">
        <v>0.5</v>
      </c>
      <c r="I552" s="19">
        <f t="shared" si="41"/>
        <v>15</v>
      </c>
    </row>
    <row r="553" spans="1:970">
      <c r="A553" s="47">
        <v>520</v>
      </c>
      <c r="B553" s="36" t="s">
        <v>506</v>
      </c>
      <c r="C553" s="20" t="s">
        <v>501</v>
      </c>
      <c r="D553" s="17" t="s">
        <v>21</v>
      </c>
      <c r="E553" s="18">
        <v>6</v>
      </c>
      <c r="F553" s="18">
        <v>3</v>
      </c>
      <c r="G553" s="18">
        <v>1</v>
      </c>
      <c r="H553" s="18">
        <v>1.5</v>
      </c>
      <c r="I553" s="19">
        <f t="shared" si="41"/>
        <v>11.5</v>
      </c>
    </row>
    <row r="554" spans="1:970">
      <c r="A554" s="47">
        <v>521</v>
      </c>
      <c r="B554" s="36" t="s">
        <v>507</v>
      </c>
      <c r="C554" s="20" t="s">
        <v>501</v>
      </c>
      <c r="D554" s="17">
        <v>10</v>
      </c>
      <c r="E554" s="18">
        <v>13</v>
      </c>
      <c r="F554" s="18">
        <v>6</v>
      </c>
      <c r="G554" s="18">
        <v>4</v>
      </c>
      <c r="H554" s="18">
        <v>1.5</v>
      </c>
      <c r="I554" s="19">
        <f t="shared" si="41"/>
        <v>24.5</v>
      </c>
    </row>
    <row r="555" spans="1:970">
      <c r="A555" s="47">
        <v>522</v>
      </c>
      <c r="B555" s="20" t="s">
        <v>508</v>
      </c>
      <c r="C555" s="20" t="s">
        <v>501</v>
      </c>
      <c r="D555" s="17">
        <v>20</v>
      </c>
      <c r="E555" s="18">
        <v>14.5</v>
      </c>
      <c r="F555" s="18">
        <v>8.5</v>
      </c>
      <c r="G555" s="18">
        <v>3.5</v>
      </c>
      <c r="H555" s="18">
        <v>2.5</v>
      </c>
      <c r="I555" s="19">
        <f t="shared" si="41"/>
        <v>29</v>
      </c>
    </row>
    <row r="556" spans="1:970">
      <c r="A556" s="47">
        <v>523</v>
      </c>
      <c r="B556" s="20" t="s">
        <v>509</v>
      </c>
      <c r="C556" s="20" t="s">
        <v>501</v>
      </c>
      <c r="D556" s="17" t="s">
        <v>21</v>
      </c>
      <c r="E556" s="18">
        <v>5.5</v>
      </c>
      <c r="F556" s="18">
        <v>5</v>
      </c>
      <c r="G556" s="18">
        <v>2.5</v>
      </c>
      <c r="H556" s="18">
        <v>1</v>
      </c>
      <c r="I556" s="19">
        <f t="shared" si="41"/>
        <v>14</v>
      </c>
    </row>
    <row r="557" spans="1:970">
      <c r="A557" s="47">
        <v>524</v>
      </c>
      <c r="B557" s="16" t="s">
        <v>510</v>
      </c>
      <c r="C557" s="20" t="s">
        <v>501</v>
      </c>
      <c r="D557" s="17">
        <v>10</v>
      </c>
      <c r="E557" s="18">
        <v>10.5</v>
      </c>
      <c r="F557" s="18">
        <v>4</v>
      </c>
      <c r="G557" s="18">
        <v>2.5</v>
      </c>
      <c r="H557" s="18">
        <v>2</v>
      </c>
      <c r="I557" s="19">
        <f t="shared" si="41"/>
        <v>19</v>
      </c>
    </row>
    <row r="558" spans="1:970">
      <c r="A558" s="47">
        <v>525</v>
      </c>
      <c r="B558" s="20" t="s">
        <v>511</v>
      </c>
      <c r="C558" s="20" t="s">
        <v>501</v>
      </c>
      <c r="D558" s="17" t="s">
        <v>21</v>
      </c>
      <c r="E558" s="18">
        <v>7</v>
      </c>
      <c r="F558" s="18">
        <v>5</v>
      </c>
      <c r="G558" s="18">
        <v>3.5</v>
      </c>
      <c r="H558" s="18">
        <v>1</v>
      </c>
      <c r="I558" s="19">
        <f t="shared" si="41"/>
        <v>16.5</v>
      </c>
    </row>
    <row r="559" spans="1:970">
      <c r="A559" s="47">
        <v>526</v>
      </c>
      <c r="B559" s="16" t="s">
        <v>512</v>
      </c>
      <c r="C559" s="20" t="s">
        <v>501</v>
      </c>
      <c r="D559" s="17" t="s">
        <v>21</v>
      </c>
      <c r="E559" s="18">
        <v>6</v>
      </c>
      <c r="F559" s="18">
        <v>4.5</v>
      </c>
      <c r="G559" s="18">
        <v>2.5</v>
      </c>
      <c r="H559" s="18">
        <v>1</v>
      </c>
      <c r="I559" s="19">
        <f t="shared" si="41"/>
        <v>14</v>
      </c>
    </row>
    <row r="560" spans="1:970">
      <c r="A560" s="47">
        <v>527</v>
      </c>
      <c r="B560" s="20" t="s">
        <v>513</v>
      </c>
      <c r="C560" s="20" t="s">
        <v>501</v>
      </c>
      <c r="D560" s="17" t="s">
        <v>21</v>
      </c>
      <c r="E560" s="55">
        <v>5.5</v>
      </c>
      <c r="F560" s="55">
        <v>6</v>
      </c>
      <c r="G560" s="55">
        <v>2.5</v>
      </c>
      <c r="H560" s="55">
        <v>1</v>
      </c>
      <c r="I560" s="19">
        <f t="shared" si="41"/>
        <v>15</v>
      </c>
    </row>
    <row r="561" spans="1:9">
      <c r="A561" s="47">
        <v>528</v>
      </c>
      <c r="B561" s="16" t="s">
        <v>514</v>
      </c>
      <c r="C561" s="20" t="s">
        <v>501</v>
      </c>
      <c r="D561" s="17">
        <v>15</v>
      </c>
      <c r="E561" s="18">
        <v>32.5</v>
      </c>
      <c r="F561" s="18">
        <v>17.5</v>
      </c>
      <c r="G561" s="18">
        <v>6</v>
      </c>
      <c r="H561" s="18">
        <v>3</v>
      </c>
      <c r="I561" s="19">
        <f t="shared" si="41"/>
        <v>59</v>
      </c>
    </row>
    <row r="562" spans="1:9">
      <c r="A562" s="47">
        <v>529</v>
      </c>
      <c r="B562" s="20" t="s">
        <v>515</v>
      </c>
      <c r="C562" s="20" t="s">
        <v>501</v>
      </c>
      <c r="D562" s="17" t="s">
        <v>21</v>
      </c>
      <c r="E562" s="18">
        <v>5.5</v>
      </c>
      <c r="F562" s="18">
        <v>4.5</v>
      </c>
      <c r="G562" s="18">
        <v>2</v>
      </c>
      <c r="H562" s="18">
        <v>1</v>
      </c>
      <c r="I562" s="19">
        <f t="shared" si="41"/>
        <v>13</v>
      </c>
    </row>
    <row r="563" spans="1:9">
      <c r="A563" s="47">
        <v>530</v>
      </c>
      <c r="B563" s="20" t="s">
        <v>516</v>
      </c>
      <c r="C563" s="20" t="s">
        <v>501</v>
      </c>
      <c r="D563" s="17">
        <v>24</v>
      </c>
      <c r="E563" s="18">
        <v>26</v>
      </c>
      <c r="F563" s="18">
        <v>11.5</v>
      </c>
      <c r="G563" s="18">
        <v>4</v>
      </c>
      <c r="H563" s="18">
        <v>3</v>
      </c>
      <c r="I563" s="19">
        <f t="shared" si="41"/>
        <v>44.5</v>
      </c>
    </row>
    <row r="564" spans="1:9">
      <c r="A564" s="47">
        <v>531</v>
      </c>
      <c r="B564" s="16" t="s">
        <v>385</v>
      </c>
      <c r="C564" s="20" t="s">
        <v>501</v>
      </c>
      <c r="D564" s="17">
        <v>10</v>
      </c>
      <c r="E564" s="18">
        <v>11.5</v>
      </c>
      <c r="F564" s="18">
        <v>8</v>
      </c>
      <c r="G564" s="18">
        <v>6</v>
      </c>
      <c r="H564" s="18">
        <v>1.5</v>
      </c>
      <c r="I564" s="19">
        <f t="shared" si="41"/>
        <v>27</v>
      </c>
    </row>
    <row r="565" spans="1:9">
      <c r="A565" s="47">
        <v>532</v>
      </c>
      <c r="B565" s="50" t="s">
        <v>517</v>
      </c>
      <c r="C565" s="20" t="s">
        <v>501</v>
      </c>
      <c r="D565" s="17">
        <v>55</v>
      </c>
      <c r="E565" s="18">
        <v>36.5</v>
      </c>
      <c r="F565" s="18">
        <v>16.5</v>
      </c>
      <c r="G565" s="18">
        <v>5.5</v>
      </c>
      <c r="H565" s="18">
        <v>1.5</v>
      </c>
      <c r="I565" s="19">
        <f t="shared" si="41"/>
        <v>60</v>
      </c>
    </row>
    <row r="566" spans="1:9">
      <c r="A566" s="47">
        <v>533</v>
      </c>
      <c r="B566" s="20" t="s">
        <v>518</v>
      </c>
      <c r="C566" s="20" t="s">
        <v>501</v>
      </c>
      <c r="D566" s="17">
        <v>10</v>
      </c>
      <c r="E566" s="18">
        <v>12</v>
      </c>
      <c r="F566" s="18">
        <v>7</v>
      </c>
      <c r="G566" s="18">
        <v>3</v>
      </c>
      <c r="H566" s="18">
        <v>1.5</v>
      </c>
      <c r="I566" s="19">
        <f t="shared" si="41"/>
        <v>23.5</v>
      </c>
    </row>
    <row r="567" spans="1:9">
      <c r="A567" s="47">
        <v>534</v>
      </c>
      <c r="B567" s="20" t="s">
        <v>519</v>
      </c>
      <c r="C567" s="20" t="s">
        <v>501</v>
      </c>
      <c r="D567" s="17" t="s">
        <v>21</v>
      </c>
      <c r="E567" s="18">
        <v>7.5</v>
      </c>
      <c r="F567" s="18">
        <v>5.5</v>
      </c>
      <c r="G567" s="18">
        <v>2</v>
      </c>
      <c r="H567" s="18">
        <v>0.5</v>
      </c>
      <c r="I567" s="19">
        <f t="shared" si="41"/>
        <v>15.5</v>
      </c>
    </row>
    <row r="568" spans="1:9">
      <c r="A568" s="47">
        <v>535</v>
      </c>
      <c r="B568" s="20" t="s">
        <v>520</v>
      </c>
      <c r="C568" s="20" t="s">
        <v>501</v>
      </c>
      <c r="D568" s="17">
        <v>10</v>
      </c>
      <c r="E568" s="18">
        <v>13.5</v>
      </c>
      <c r="F568" s="18">
        <v>6.5</v>
      </c>
      <c r="G568" s="18">
        <v>4</v>
      </c>
      <c r="H568" s="18">
        <v>1</v>
      </c>
      <c r="I568" s="19">
        <f t="shared" si="41"/>
        <v>25</v>
      </c>
    </row>
    <row r="569" spans="1:9">
      <c r="A569" s="47">
        <v>536</v>
      </c>
      <c r="B569" s="16" t="s">
        <v>521</v>
      </c>
      <c r="C569" s="20" t="s">
        <v>501</v>
      </c>
      <c r="D569" s="29" t="s">
        <v>21</v>
      </c>
      <c r="E569" s="18">
        <v>7.5</v>
      </c>
      <c r="F569" s="18">
        <v>6.5</v>
      </c>
      <c r="G569" s="18">
        <v>2.5</v>
      </c>
      <c r="H569" s="18">
        <v>1.5</v>
      </c>
      <c r="I569" s="19">
        <f t="shared" si="41"/>
        <v>18</v>
      </c>
    </row>
    <row r="570" spans="1:9">
      <c r="A570" s="47">
        <v>537</v>
      </c>
      <c r="B570" s="20" t="s">
        <v>522</v>
      </c>
      <c r="C570" s="20" t="s">
        <v>501</v>
      </c>
      <c r="D570" s="17" t="s">
        <v>21</v>
      </c>
      <c r="E570" s="18">
        <v>6.5</v>
      </c>
      <c r="F570" s="18">
        <v>6</v>
      </c>
      <c r="G570" s="18">
        <v>2</v>
      </c>
      <c r="H570" s="18">
        <v>1.5</v>
      </c>
      <c r="I570" s="19">
        <f t="shared" si="41"/>
        <v>16</v>
      </c>
    </row>
    <row r="571" spans="1:9">
      <c r="A571" s="47">
        <v>538</v>
      </c>
      <c r="B571" s="20" t="s">
        <v>523</v>
      </c>
      <c r="C571" s="20" t="s">
        <v>501</v>
      </c>
      <c r="D571" s="17" t="s">
        <v>21</v>
      </c>
      <c r="E571" s="18">
        <v>5.5</v>
      </c>
      <c r="F571" s="18">
        <v>4.5</v>
      </c>
      <c r="G571" s="18">
        <v>2.5</v>
      </c>
      <c r="H571" s="18">
        <v>1.5</v>
      </c>
      <c r="I571" s="19">
        <f t="shared" si="41"/>
        <v>14</v>
      </c>
    </row>
    <row r="572" spans="1:9">
      <c r="A572" s="47">
        <v>539</v>
      </c>
      <c r="B572" s="20" t="s">
        <v>860</v>
      </c>
      <c r="C572" s="20" t="s">
        <v>501</v>
      </c>
      <c r="D572" s="24">
        <v>10</v>
      </c>
      <c r="E572" s="18">
        <v>13</v>
      </c>
      <c r="F572" s="18">
        <v>7</v>
      </c>
      <c r="G572" s="18">
        <v>4</v>
      </c>
      <c r="H572" s="18">
        <v>1.5</v>
      </c>
      <c r="I572" s="19">
        <f t="shared" si="41"/>
        <v>25.5</v>
      </c>
    </row>
    <row r="573" spans="1:9">
      <c r="A573" s="47">
        <v>540</v>
      </c>
      <c r="B573" s="20" t="s">
        <v>524</v>
      </c>
      <c r="C573" s="20" t="s">
        <v>501</v>
      </c>
      <c r="D573" s="24">
        <v>10</v>
      </c>
      <c r="E573" s="18">
        <v>14</v>
      </c>
      <c r="F573" s="18">
        <v>9</v>
      </c>
      <c r="G573" s="18">
        <v>4</v>
      </c>
      <c r="H573" s="18">
        <v>1.5</v>
      </c>
      <c r="I573" s="19">
        <f t="shared" si="41"/>
        <v>28.5</v>
      </c>
    </row>
    <row r="574" spans="1:9">
      <c r="A574" s="47">
        <v>541</v>
      </c>
      <c r="B574" s="20" t="s">
        <v>525</v>
      </c>
      <c r="C574" s="20" t="s">
        <v>501</v>
      </c>
      <c r="D574" s="17" t="s">
        <v>21</v>
      </c>
      <c r="E574" s="18">
        <v>7.5</v>
      </c>
      <c r="F574" s="18">
        <v>6.5</v>
      </c>
      <c r="G574" s="18">
        <v>2.5</v>
      </c>
      <c r="H574" s="18">
        <v>1.5</v>
      </c>
      <c r="I574" s="19">
        <f t="shared" si="41"/>
        <v>18</v>
      </c>
    </row>
    <row r="575" spans="1:9">
      <c r="A575" s="47">
        <v>542</v>
      </c>
      <c r="B575" s="20" t="s">
        <v>526</v>
      </c>
      <c r="C575" s="20" t="s">
        <v>501</v>
      </c>
      <c r="D575" s="17" t="s">
        <v>21</v>
      </c>
      <c r="E575" s="18">
        <v>6.5</v>
      </c>
      <c r="F575" s="18">
        <v>6</v>
      </c>
      <c r="G575" s="18">
        <v>2</v>
      </c>
      <c r="H575" s="18">
        <v>1.5</v>
      </c>
      <c r="I575" s="19">
        <f t="shared" si="41"/>
        <v>16</v>
      </c>
    </row>
    <row r="576" spans="1:9">
      <c r="A576" s="47">
        <v>543</v>
      </c>
      <c r="B576" s="20" t="s">
        <v>527</v>
      </c>
      <c r="C576" s="20" t="s">
        <v>501</v>
      </c>
      <c r="D576" s="17" t="s">
        <v>21</v>
      </c>
      <c r="E576" s="18">
        <v>5.5</v>
      </c>
      <c r="F576" s="18">
        <v>4.5</v>
      </c>
      <c r="G576" s="18">
        <v>2.5</v>
      </c>
      <c r="H576" s="18">
        <v>1.5</v>
      </c>
      <c r="I576" s="19">
        <f t="shared" si="41"/>
        <v>14</v>
      </c>
    </row>
    <row r="577" spans="1:9">
      <c r="A577" s="47">
        <v>544</v>
      </c>
      <c r="B577" s="20" t="s">
        <v>528</v>
      </c>
      <c r="C577" s="20" t="s">
        <v>501</v>
      </c>
      <c r="D577" s="17" t="s">
        <v>21</v>
      </c>
      <c r="E577" s="18">
        <v>5.5</v>
      </c>
      <c r="F577" s="18">
        <v>4.5</v>
      </c>
      <c r="G577" s="18">
        <v>2.5</v>
      </c>
      <c r="H577" s="18">
        <v>1.5</v>
      </c>
      <c r="I577" s="19">
        <f t="shared" si="41"/>
        <v>14</v>
      </c>
    </row>
    <row r="578" spans="1:9">
      <c r="A578" s="47">
        <v>545</v>
      </c>
      <c r="B578" s="20" t="s">
        <v>529</v>
      </c>
      <c r="C578" s="20" t="s">
        <v>501</v>
      </c>
      <c r="D578" s="17">
        <v>10</v>
      </c>
      <c r="E578" s="18">
        <v>13</v>
      </c>
      <c r="F578" s="18">
        <v>9</v>
      </c>
      <c r="G578" s="18">
        <v>6</v>
      </c>
      <c r="H578" s="18">
        <v>1.5</v>
      </c>
      <c r="I578" s="19">
        <f t="shared" si="41"/>
        <v>29.5</v>
      </c>
    </row>
    <row r="579" spans="1:9">
      <c r="A579" s="47">
        <v>546</v>
      </c>
      <c r="B579" s="20" t="s">
        <v>530</v>
      </c>
      <c r="C579" s="20" t="s">
        <v>501</v>
      </c>
      <c r="D579" s="17" t="s">
        <v>21</v>
      </c>
      <c r="E579" s="18">
        <v>7.5</v>
      </c>
      <c r="F579" s="18">
        <v>6.5</v>
      </c>
      <c r="G579" s="18">
        <v>2.5</v>
      </c>
      <c r="H579" s="18">
        <v>1.5</v>
      </c>
      <c r="I579" s="19">
        <f t="shared" si="41"/>
        <v>18</v>
      </c>
    </row>
    <row r="580" spans="1:9">
      <c r="A580" s="47">
        <v>547</v>
      </c>
      <c r="B580" s="20" t="s">
        <v>531</v>
      </c>
      <c r="C580" s="20" t="s">
        <v>501</v>
      </c>
      <c r="D580" s="17" t="s">
        <v>21</v>
      </c>
      <c r="E580" s="18">
        <v>6.5</v>
      </c>
      <c r="F580" s="18">
        <v>6</v>
      </c>
      <c r="G580" s="18">
        <v>2</v>
      </c>
      <c r="H580" s="18">
        <v>1.5</v>
      </c>
      <c r="I580" s="19">
        <f t="shared" si="41"/>
        <v>16</v>
      </c>
    </row>
    <row r="581" spans="1:9">
      <c r="A581" s="47">
        <v>548</v>
      </c>
      <c r="B581" s="20" t="s">
        <v>532</v>
      </c>
      <c r="C581" s="20" t="s">
        <v>501</v>
      </c>
      <c r="D581" s="17" t="s">
        <v>21</v>
      </c>
      <c r="E581" s="18">
        <v>5.5</v>
      </c>
      <c r="F581" s="18">
        <v>4.5</v>
      </c>
      <c r="G581" s="18">
        <v>2.5</v>
      </c>
      <c r="H581" s="18">
        <v>1.5</v>
      </c>
      <c r="I581" s="19">
        <f t="shared" si="41"/>
        <v>14</v>
      </c>
    </row>
    <row r="582" spans="1:9">
      <c r="A582" s="47">
        <v>549</v>
      </c>
      <c r="B582" s="20" t="s">
        <v>533</v>
      </c>
      <c r="C582" s="20" t="s">
        <v>501</v>
      </c>
      <c r="D582" s="29">
        <v>5</v>
      </c>
      <c r="E582" s="18">
        <v>13.5</v>
      </c>
      <c r="F582" s="18">
        <v>9.5</v>
      </c>
      <c r="G582" s="18">
        <v>6</v>
      </c>
      <c r="H582" s="18">
        <v>1.5</v>
      </c>
      <c r="I582" s="19">
        <f t="shared" si="41"/>
        <v>30.5</v>
      </c>
    </row>
    <row r="583" spans="1:9">
      <c r="A583" s="47">
        <v>550</v>
      </c>
      <c r="B583" s="20" t="s">
        <v>534</v>
      </c>
      <c r="C583" s="20" t="s">
        <v>501</v>
      </c>
      <c r="D583" s="29" t="s">
        <v>21</v>
      </c>
      <c r="E583" s="18">
        <v>4</v>
      </c>
      <c r="F583" s="18">
        <v>3.5</v>
      </c>
      <c r="G583" s="18">
        <v>2.5</v>
      </c>
      <c r="H583" s="18">
        <v>1</v>
      </c>
      <c r="I583" s="19">
        <f t="shared" si="41"/>
        <v>11</v>
      </c>
    </row>
    <row r="584" spans="1:9">
      <c r="A584" s="47">
        <v>551</v>
      </c>
      <c r="B584" s="20" t="s">
        <v>535</v>
      </c>
      <c r="C584" s="20" t="s">
        <v>501</v>
      </c>
      <c r="D584" s="29" t="s">
        <v>21</v>
      </c>
      <c r="E584" s="18">
        <v>5.5</v>
      </c>
      <c r="F584" s="18">
        <v>5.5</v>
      </c>
      <c r="G584" s="18">
        <v>3</v>
      </c>
      <c r="H584" s="18">
        <v>1</v>
      </c>
      <c r="I584" s="19">
        <f t="shared" si="41"/>
        <v>15</v>
      </c>
    </row>
    <row r="585" spans="1:9">
      <c r="A585" s="47">
        <v>552</v>
      </c>
      <c r="B585" s="62" t="s">
        <v>536</v>
      </c>
      <c r="C585" s="20" t="s">
        <v>501</v>
      </c>
      <c r="D585" s="29">
        <v>4</v>
      </c>
      <c r="E585" s="55">
        <v>11.5</v>
      </c>
      <c r="F585" s="55">
        <v>4</v>
      </c>
      <c r="G585" s="55">
        <v>3</v>
      </c>
      <c r="H585" s="55">
        <v>1.5</v>
      </c>
      <c r="I585" s="19">
        <f t="shared" si="41"/>
        <v>20</v>
      </c>
    </row>
    <row r="586" spans="1:9">
      <c r="A586" s="47">
        <v>553</v>
      </c>
      <c r="B586" s="62" t="s">
        <v>537</v>
      </c>
      <c r="C586" s="20" t="s">
        <v>501</v>
      </c>
      <c r="D586" s="29" t="s">
        <v>21</v>
      </c>
      <c r="E586" s="18">
        <v>6</v>
      </c>
      <c r="F586" s="18">
        <v>5</v>
      </c>
      <c r="G586" s="18">
        <v>2.5</v>
      </c>
      <c r="H586" s="18">
        <v>1.5</v>
      </c>
      <c r="I586" s="19">
        <f t="shared" ref="I586:I600" si="42">SUM(E586:H586)</f>
        <v>15</v>
      </c>
    </row>
    <row r="587" spans="1:9">
      <c r="A587" s="47">
        <v>554</v>
      </c>
      <c r="B587" s="62" t="s">
        <v>538</v>
      </c>
      <c r="C587" s="20" t="s">
        <v>501</v>
      </c>
      <c r="D587" s="29" t="s">
        <v>21</v>
      </c>
      <c r="E587" s="18">
        <v>7.5</v>
      </c>
      <c r="F587" s="18">
        <v>6.5</v>
      </c>
      <c r="G587" s="18">
        <v>3.5</v>
      </c>
      <c r="H587" s="18">
        <v>0.5</v>
      </c>
      <c r="I587" s="19">
        <f t="shared" si="42"/>
        <v>18</v>
      </c>
    </row>
    <row r="588" spans="1:9">
      <c r="A588" s="47">
        <v>555</v>
      </c>
      <c r="B588" s="62" t="s">
        <v>539</v>
      </c>
      <c r="C588" s="20" t="s">
        <v>501</v>
      </c>
      <c r="D588" s="29" t="s">
        <v>21</v>
      </c>
      <c r="E588" s="18">
        <v>6</v>
      </c>
      <c r="F588" s="18">
        <v>6.5</v>
      </c>
      <c r="G588" s="18">
        <v>3</v>
      </c>
      <c r="H588" s="18">
        <v>1.5</v>
      </c>
      <c r="I588" s="19">
        <f t="shared" si="42"/>
        <v>17</v>
      </c>
    </row>
    <row r="589" spans="1:9">
      <c r="A589" s="47">
        <v>556</v>
      </c>
      <c r="B589" s="62" t="s">
        <v>540</v>
      </c>
      <c r="C589" s="20" t="s">
        <v>501</v>
      </c>
      <c r="D589" s="29" t="s">
        <v>21</v>
      </c>
      <c r="E589" s="18">
        <v>7.5</v>
      </c>
      <c r="F589" s="18">
        <v>6.5</v>
      </c>
      <c r="G589" s="18">
        <v>3.5</v>
      </c>
      <c r="H589" s="18">
        <v>1.5</v>
      </c>
      <c r="I589" s="19">
        <f t="shared" si="42"/>
        <v>19</v>
      </c>
    </row>
    <row r="590" spans="1:9">
      <c r="A590" s="47">
        <v>557</v>
      </c>
      <c r="B590" s="62" t="s">
        <v>541</v>
      </c>
      <c r="C590" s="20" t="s">
        <v>501</v>
      </c>
      <c r="D590" s="29" t="s">
        <v>21</v>
      </c>
      <c r="E590" s="18">
        <v>6</v>
      </c>
      <c r="F590" s="18">
        <v>5.5</v>
      </c>
      <c r="G590" s="18">
        <v>3.5</v>
      </c>
      <c r="H590" s="18">
        <v>2.5</v>
      </c>
      <c r="I590" s="19">
        <f t="shared" si="42"/>
        <v>17.5</v>
      </c>
    </row>
    <row r="591" spans="1:9">
      <c r="A591" s="47">
        <v>558</v>
      </c>
      <c r="B591" s="62" t="s">
        <v>542</v>
      </c>
      <c r="C591" s="20" t="s">
        <v>501</v>
      </c>
      <c r="D591" s="29">
        <v>15</v>
      </c>
      <c r="E591" s="18">
        <v>13.5</v>
      </c>
      <c r="F591" s="18">
        <v>6</v>
      </c>
      <c r="G591" s="18">
        <v>4</v>
      </c>
      <c r="H591" s="18">
        <v>1</v>
      </c>
      <c r="I591" s="19">
        <f t="shared" si="42"/>
        <v>24.5</v>
      </c>
    </row>
    <row r="592" spans="1:9">
      <c r="A592" s="47">
        <v>559</v>
      </c>
      <c r="B592" s="62" t="s">
        <v>543</v>
      </c>
      <c r="C592" s="20" t="s">
        <v>501</v>
      </c>
      <c r="D592" s="29" t="s">
        <v>21</v>
      </c>
      <c r="E592" s="18">
        <v>6</v>
      </c>
      <c r="F592" s="18">
        <v>6</v>
      </c>
      <c r="G592" s="18">
        <v>3</v>
      </c>
      <c r="H592" s="18">
        <v>1.5</v>
      </c>
      <c r="I592" s="19">
        <f t="shared" si="42"/>
        <v>16.5</v>
      </c>
    </row>
    <row r="593" spans="1:9">
      <c r="A593" s="47">
        <v>560</v>
      </c>
      <c r="B593" s="62" t="s">
        <v>544</v>
      </c>
      <c r="C593" s="20" t="s">
        <v>501</v>
      </c>
      <c r="D593" s="29" t="s">
        <v>21</v>
      </c>
      <c r="E593" s="18">
        <v>7</v>
      </c>
      <c r="F593" s="18">
        <v>6.5</v>
      </c>
      <c r="G593" s="18">
        <v>2.5</v>
      </c>
      <c r="H593" s="18">
        <v>1.5</v>
      </c>
      <c r="I593" s="19">
        <f t="shared" si="42"/>
        <v>17.5</v>
      </c>
    </row>
    <row r="594" spans="1:9">
      <c r="A594" s="47">
        <v>561</v>
      </c>
      <c r="B594" s="62" t="s">
        <v>545</v>
      </c>
      <c r="C594" s="20" t="s">
        <v>501</v>
      </c>
      <c r="D594" s="29" t="s">
        <v>21</v>
      </c>
      <c r="E594" s="18">
        <v>5.5</v>
      </c>
      <c r="F594" s="18">
        <v>6</v>
      </c>
      <c r="G594" s="18">
        <v>2</v>
      </c>
      <c r="H594" s="18">
        <v>1.5</v>
      </c>
      <c r="I594" s="19">
        <f t="shared" si="42"/>
        <v>15</v>
      </c>
    </row>
    <row r="595" spans="1:9">
      <c r="A595" s="47">
        <v>562</v>
      </c>
      <c r="B595" s="62" t="s">
        <v>546</v>
      </c>
      <c r="C595" s="20" t="s">
        <v>501</v>
      </c>
      <c r="D595" s="29" t="s">
        <v>21</v>
      </c>
      <c r="E595" s="18">
        <v>5.5</v>
      </c>
      <c r="F595" s="18">
        <v>4.5</v>
      </c>
      <c r="G595" s="18">
        <v>2.5</v>
      </c>
      <c r="H595" s="18">
        <v>1.5</v>
      </c>
      <c r="I595" s="19">
        <f t="shared" si="42"/>
        <v>14</v>
      </c>
    </row>
    <row r="596" spans="1:9">
      <c r="A596" s="47">
        <v>563</v>
      </c>
      <c r="B596" s="20" t="s">
        <v>547</v>
      </c>
      <c r="C596" s="20" t="s">
        <v>501</v>
      </c>
      <c r="D596" s="17" t="s">
        <v>21</v>
      </c>
      <c r="E596" s="18">
        <v>6.5</v>
      </c>
      <c r="F596" s="18">
        <v>5.5</v>
      </c>
      <c r="G596" s="18">
        <v>3</v>
      </c>
      <c r="H596" s="18">
        <v>1.5</v>
      </c>
      <c r="I596" s="19">
        <f t="shared" si="42"/>
        <v>16.5</v>
      </c>
    </row>
    <row r="597" spans="1:9">
      <c r="A597" s="47">
        <v>564</v>
      </c>
      <c r="B597" s="31" t="s">
        <v>548</v>
      </c>
      <c r="C597" s="20" t="s">
        <v>501</v>
      </c>
      <c r="D597" s="17">
        <v>5</v>
      </c>
      <c r="E597" s="18">
        <v>6</v>
      </c>
      <c r="F597" s="18">
        <v>5</v>
      </c>
      <c r="G597" s="18">
        <v>3</v>
      </c>
      <c r="H597" s="18">
        <v>0.5</v>
      </c>
      <c r="I597" s="19">
        <f t="shared" si="42"/>
        <v>14.5</v>
      </c>
    </row>
    <row r="598" spans="1:9">
      <c r="A598" s="47">
        <v>565</v>
      </c>
      <c r="B598" s="20" t="s">
        <v>549</v>
      </c>
      <c r="C598" s="20" t="s">
        <v>501</v>
      </c>
      <c r="D598" s="17">
        <v>8</v>
      </c>
      <c r="E598" s="18">
        <v>8.5</v>
      </c>
      <c r="F598" s="18">
        <v>3.5</v>
      </c>
      <c r="G598" s="18">
        <v>1</v>
      </c>
      <c r="H598" s="18">
        <v>1.5</v>
      </c>
      <c r="I598" s="19">
        <f>SUM(E598:H598)</f>
        <v>14.5</v>
      </c>
    </row>
    <row r="599" spans="1:9">
      <c r="A599" s="47">
        <v>566</v>
      </c>
      <c r="B599" s="31" t="s">
        <v>550</v>
      </c>
      <c r="C599" s="34" t="s">
        <v>501</v>
      </c>
      <c r="D599" s="17" t="s">
        <v>21</v>
      </c>
      <c r="E599" s="18">
        <v>8</v>
      </c>
      <c r="F599" s="18">
        <v>6.5</v>
      </c>
      <c r="G599" s="18">
        <v>3.5</v>
      </c>
      <c r="H599" s="18">
        <v>1</v>
      </c>
      <c r="I599" s="19">
        <f t="shared" si="42"/>
        <v>19</v>
      </c>
    </row>
    <row r="600" spans="1:9">
      <c r="A600" s="47">
        <v>567</v>
      </c>
      <c r="B600" s="31" t="s">
        <v>551</v>
      </c>
      <c r="C600" s="34" t="s">
        <v>501</v>
      </c>
      <c r="D600" s="17" t="s">
        <v>21</v>
      </c>
      <c r="E600" s="18">
        <v>6.5</v>
      </c>
      <c r="F600" s="18">
        <v>6.5</v>
      </c>
      <c r="G600" s="18">
        <v>4.5</v>
      </c>
      <c r="H600" s="18">
        <v>1</v>
      </c>
      <c r="I600" s="19">
        <f t="shared" si="42"/>
        <v>18.5</v>
      </c>
    </row>
    <row r="601" spans="1:9">
      <c r="A601" s="47">
        <v>568</v>
      </c>
      <c r="B601" s="31" t="s">
        <v>552</v>
      </c>
      <c r="C601" s="34" t="s">
        <v>501</v>
      </c>
      <c r="D601" s="17">
        <v>10</v>
      </c>
      <c r="E601" s="18">
        <v>13</v>
      </c>
      <c r="F601" s="18">
        <v>5</v>
      </c>
      <c r="G601" s="18">
        <v>3</v>
      </c>
      <c r="H601" s="18">
        <v>1.5</v>
      </c>
      <c r="I601" s="19">
        <f t="shared" ref="I601:I613" si="43">SUM(E601:H601)</f>
        <v>22.5</v>
      </c>
    </row>
    <row r="602" spans="1:9">
      <c r="A602" s="47">
        <v>569</v>
      </c>
      <c r="B602" s="31" t="s">
        <v>553</v>
      </c>
      <c r="C602" s="34" t="s">
        <v>501</v>
      </c>
      <c r="D602" s="17" t="s">
        <v>21</v>
      </c>
      <c r="E602" s="18">
        <v>7</v>
      </c>
      <c r="F602" s="18">
        <v>4</v>
      </c>
      <c r="G602" s="18">
        <v>1.5</v>
      </c>
      <c r="H602" s="18">
        <v>0.5</v>
      </c>
      <c r="I602" s="19">
        <f t="shared" si="43"/>
        <v>13</v>
      </c>
    </row>
    <row r="603" spans="1:9">
      <c r="A603" s="47">
        <v>570</v>
      </c>
      <c r="B603" s="31" t="s">
        <v>554</v>
      </c>
      <c r="C603" s="34" t="s">
        <v>501</v>
      </c>
      <c r="D603" s="17" t="s">
        <v>21</v>
      </c>
      <c r="E603" s="18">
        <v>6</v>
      </c>
      <c r="F603" s="18">
        <v>5</v>
      </c>
      <c r="G603" s="18">
        <v>2</v>
      </c>
      <c r="H603" s="18">
        <v>0.5</v>
      </c>
      <c r="I603" s="19">
        <f t="shared" si="43"/>
        <v>13.5</v>
      </c>
    </row>
    <row r="604" spans="1:9">
      <c r="A604" s="47">
        <v>571</v>
      </c>
      <c r="B604" s="38" t="s">
        <v>555</v>
      </c>
      <c r="C604" s="63" t="s">
        <v>501</v>
      </c>
      <c r="D604" s="17" t="s">
        <v>21</v>
      </c>
      <c r="E604" s="18">
        <v>7</v>
      </c>
      <c r="F604" s="18">
        <v>5</v>
      </c>
      <c r="G604" s="18">
        <v>2</v>
      </c>
      <c r="H604" s="18">
        <v>1.5</v>
      </c>
      <c r="I604" s="19">
        <f t="shared" si="43"/>
        <v>15.5</v>
      </c>
    </row>
    <row r="605" spans="1:9">
      <c r="A605" s="47">
        <v>572</v>
      </c>
      <c r="B605" s="38" t="s">
        <v>556</v>
      </c>
      <c r="C605" s="63" t="s">
        <v>501</v>
      </c>
      <c r="D605" s="17" t="s">
        <v>21</v>
      </c>
      <c r="E605" s="18">
        <v>6</v>
      </c>
      <c r="F605" s="18">
        <v>4.5</v>
      </c>
      <c r="G605" s="18">
        <v>3.5</v>
      </c>
      <c r="H605" s="18">
        <v>1</v>
      </c>
      <c r="I605" s="19">
        <f t="shared" si="43"/>
        <v>15</v>
      </c>
    </row>
    <row r="606" spans="1:9">
      <c r="A606" s="47">
        <v>573</v>
      </c>
      <c r="B606" s="38" t="s">
        <v>557</v>
      </c>
      <c r="C606" s="63" t="s">
        <v>501</v>
      </c>
      <c r="D606" s="17" t="s">
        <v>21</v>
      </c>
      <c r="E606" s="18">
        <v>6</v>
      </c>
      <c r="F606" s="18">
        <v>3.5</v>
      </c>
      <c r="G606" s="18">
        <v>1</v>
      </c>
      <c r="H606" s="18">
        <v>1.5</v>
      </c>
      <c r="I606" s="19">
        <f t="shared" si="43"/>
        <v>12</v>
      </c>
    </row>
    <row r="607" spans="1:9">
      <c r="A607" s="47">
        <v>574</v>
      </c>
      <c r="B607" s="25" t="s">
        <v>558</v>
      </c>
      <c r="C607" s="63" t="s">
        <v>501</v>
      </c>
      <c r="D607" s="17" t="s">
        <v>21</v>
      </c>
      <c r="E607" s="18">
        <v>7</v>
      </c>
      <c r="F607" s="18">
        <v>5</v>
      </c>
      <c r="G607" s="18">
        <v>2</v>
      </c>
      <c r="H607" s="18">
        <v>1.5</v>
      </c>
      <c r="I607" s="19">
        <f t="shared" si="43"/>
        <v>15.5</v>
      </c>
    </row>
    <row r="608" spans="1:9">
      <c r="A608" s="47">
        <v>575</v>
      </c>
      <c r="B608" s="25" t="s">
        <v>559</v>
      </c>
      <c r="C608" s="63" t="s">
        <v>501</v>
      </c>
      <c r="D608" s="17" t="s">
        <v>21</v>
      </c>
      <c r="E608" s="18">
        <v>6</v>
      </c>
      <c r="F608" s="18">
        <v>4.5</v>
      </c>
      <c r="G608" s="18">
        <v>3.5</v>
      </c>
      <c r="H608" s="18">
        <v>1</v>
      </c>
      <c r="I608" s="19">
        <f t="shared" si="43"/>
        <v>15</v>
      </c>
    </row>
    <row r="609" spans="1:9">
      <c r="A609" s="47">
        <v>576</v>
      </c>
      <c r="B609" s="25" t="s">
        <v>560</v>
      </c>
      <c r="C609" s="63" t="s">
        <v>501</v>
      </c>
      <c r="D609" s="17">
        <v>0</v>
      </c>
      <c r="E609" s="18">
        <v>8</v>
      </c>
      <c r="F609" s="18">
        <v>6.5</v>
      </c>
      <c r="G609" s="18">
        <v>3.5</v>
      </c>
      <c r="H609" s="18">
        <v>1</v>
      </c>
      <c r="I609" s="19">
        <f t="shared" si="43"/>
        <v>19</v>
      </c>
    </row>
    <row r="610" spans="1:9">
      <c r="A610" s="47">
        <v>577</v>
      </c>
      <c r="B610" s="25" t="s">
        <v>561</v>
      </c>
      <c r="C610" s="63" t="s">
        <v>501</v>
      </c>
      <c r="D610" s="29" t="s">
        <v>21</v>
      </c>
      <c r="E610" s="18">
        <v>6</v>
      </c>
      <c r="F610" s="18">
        <v>5</v>
      </c>
      <c r="G610" s="18">
        <v>2.5</v>
      </c>
      <c r="H610" s="18">
        <v>1.5</v>
      </c>
      <c r="I610" s="19">
        <f t="shared" si="43"/>
        <v>15</v>
      </c>
    </row>
    <row r="611" spans="1:9">
      <c r="A611" s="47">
        <v>578</v>
      </c>
      <c r="B611" s="25" t="s">
        <v>562</v>
      </c>
      <c r="C611" s="63" t="s">
        <v>501</v>
      </c>
      <c r="D611" s="29" t="s">
        <v>21</v>
      </c>
      <c r="E611" s="18">
        <v>7.5</v>
      </c>
      <c r="F611" s="18">
        <v>6.5</v>
      </c>
      <c r="G611" s="18">
        <v>3.5</v>
      </c>
      <c r="H611" s="18">
        <v>0.5</v>
      </c>
      <c r="I611" s="19">
        <f t="shared" si="43"/>
        <v>18</v>
      </c>
    </row>
    <row r="612" spans="1:9">
      <c r="A612" s="47">
        <v>579</v>
      </c>
      <c r="B612" s="25" t="s">
        <v>563</v>
      </c>
      <c r="C612" s="63" t="s">
        <v>501</v>
      </c>
      <c r="D612" s="29" t="s">
        <v>21</v>
      </c>
      <c r="E612" s="18">
        <v>6</v>
      </c>
      <c r="F612" s="18">
        <v>6.5</v>
      </c>
      <c r="G612" s="18">
        <v>3</v>
      </c>
      <c r="H612" s="18">
        <v>1.5</v>
      </c>
      <c r="I612" s="19">
        <f t="shared" si="43"/>
        <v>17</v>
      </c>
    </row>
    <row r="613" spans="1:9">
      <c r="A613" s="47">
        <v>580</v>
      </c>
      <c r="B613" s="25" t="s">
        <v>564</v>
      </c>
      <c r="C613" s="63" t="s">
        <v>501</v>
      </c>
      <c r="D613" s="29" t="s">
        <v>21</v>
      </c>
      <c r="E613" s="18">
        <v>7</v>
      </c>
      <c r="F613" s="18">
        <v>6.5</v>
      </c>
      <c r="G613" s="18">
        <v>3.5</v>
      </c>
      <c r="H613" s="18">
        <v>1.5</v>
      </c>
      <c r="I613" s="19">
        <f t="shared" si="43"/>
        <v>18.5</v>
      </c>
    </row>
    <row r="614" spans="1:9" s="1" customFormat="1">
      <c r="A614" s="47">
        <v>581</v>
      </c>
      <c r="B614" s="26" t="s">
        <v>565</v>
      </c>
      <c r="C614" s="63" t="s">
        <v>501</v>
      </c>
      <c r="D614" s="29" t="s">
        <v>21</v>
      </c>
      <c r="E614" s="18">
        <v>8</v>
      </c>
      <c r="F614" s="18">
        <v>6.5</v>
      </c>
      <c r="G614" s="18">
        <v>3.5</v>
      </c>
      <c r="H614" s="18">
        <v>1</v>
      </c>
      <c r="I614" s="19">
        <f t="shared" ref="I614:I619" si="44">SUM(E614:H614)</f>
        <v>19</v>
      </c>
    </row>
    <row r="615" spans="1:9" s="1" customFormat="1">
      <c r="A615" s="47">
        <v>582</v>
      </c>
      <c r="B615" s="64" t="s">
        <v>566</v>
      </c>
      <c r="C615" s="63" t="s">
        <v>501</v>
      </c>
      <c r="D615" s="29" t="s">
        <v>21</v>
      </c>
      <c r="E615" s="18">
        <v>6</v>
      </c>
      <c r="F615" s="18">
        <v>5</v>
      </c>
      <c r="G615" s="18">
        <v>2.5</v>
      </c>
      <c r="H615" s="18">
        <v>1.5</v>
      </c>
      <c r="I615" s="19">
        <f t="shared" si="44"/>
        <v>15</v>
      </c>
    </row>
    <row r="616" spans="1:9" s="1" customFormat="1">
      <c r="A616" s="47">
        <v>583</v>
      </c>
      <c r="B616" s="64" t="s">
        <v>567</v>
      </c>
      <c r="C616" s="63" t="s">
        <v>501</v>
      </c>
      <c r="D616" s="29" t="s">
        <v>21</v>
      </c>
      <c r="E616" s="18">
        <v>7.5</v>
      </c>
      <c r="F616" s="18">
        <v>6.5</v>
      </c>
      <c r="G616" s="18">
        <v>3.5</v>
      </c>
      <c r="H616" s="18">
        <v>0.5</v>
      </c>
      <c r="I616" s="19">
        <f t="shared" si="44"/>
        <v>18</v>
      </c>
    </row>
    <row r="617" spans="1:9" s="1" customFormat="1">
      <c r="A617" s="47">
        <v>584</v>
      </c>
      <c r="B617" s="64" t="s">
        <v>568</v>
      </c>
      <c r="C617" s="63" t="s">
        <v>501</v>
      </c>
      <c r="D617" s="29" t="s">
        <v>21</v>
      </c>
      <c r="E617" s="18">
        <v>6</v>
      </c>
      <c r="F617" s="18">
        <v>6.5</v>
      </c>
      <c r="G617" s="18">
        <v>3</v>
      </c>
      <c r="H617" s="18">
        <v>1.5</v>
      </c>
      <c r="I617" s="19">
        <f t="shared" si="44"/>
        <v>17</v>
      </c>
    </row>
    <row r="618" spans="1:9" s="1" customFormat="1">
      <c r="A618" s="47">
        <v>585</v>
      </c>
      <c r="B618" s="64" t="s">
        <v>569</v>
      </c>
      <c r="C618" s="63" t="s">
        <v>501</v>
      </c>
      <c r="D618" s="29">
        <v>2</v>
      </c>
      <c r="E618" s="18">
        <v>8</v>
      </c>
      <c r="F618" s="18">
        <v>6.5</v>
      </c>
      <c r="G618" s="18">
        <v>3.5</v>
      </c>
      <c r="H618" s="18">
        <v>1</v>
      </c>
      <c r="I618" s="19">
        <f t="shared" si="44"/>
        <v>19</v>
      </c>
    </row>
    <row r="619" spans="1:9" s="1" customFormat="1">
      <c r="A619" s="47">
        <v>586</v>
      </c>
      <c r="B619" s="116" t="s">
        <v>570</v>
      </c>
      <c r="C619" s="63" t="s">
        <v>501</v>
      </c>
      <c r="D619" s="29">
        <v>9</v>
      </c>
      <c r="E619" s="18">
        <v>13</v>
      </c>
      <c r="F619" s="18">
        <v>5</v>
      </c>
      <c r="G619" s="18">
        <v>3</v>
      </c>
      <c r="H619" s="18">
        <v>1.5</v>
      </c>
      <c r="I619" s="19">
        <f t="shared" si="44"/>
        <v>22.5</v>
      </c>
    </row>
    <row r="620" spans="1:9" s="1" customFormat="1">
      <c r="A620" s="47">
        <v>587</v>
      </c>
      <c r="B620" s="116" t="s">
        <v>571</v>
      </c>
      <c r="C620" s="63" t="s">
        <v>501</v>
      </c>
      <c r="D620" s="29" t="s">
        <v>21</v>
      </c>
      <c r="E620" s="18">
        <v>6</v>
      </c>
      <c r="F620" s="18">
        <v>3.5</v>
      </c>
      <c r="G620" s="18">
        <v>1</v>
      </c>
      <c r="H620" s="18">
        <v>1.5</v>
      </c>
      <c r="I620" s="19">
        <f t="shared" ref="I620:I628" si="45">SUM(E620:H620)</f>
        <v>12</v>
      </c>
    </row>
    <row r="621" spans="1:9" s="1" customFormat="1">
      <c r="A621" s="47">
        <v>588</v>
      </c>
      <c r="B621" s="38" t="s">
        <v>572</v>
      </c>
      <c r="C621" s="63" t="s">
        <v>501</v>
      </c>
      <c r="D621" s="29" t="s">
        <v>21</v>
      </c>
      <c r="E621" s="18">
        <v>6</v>
      </c>
      <c r="F621" s="18">
        <v>5</v>
      </c>
      <c r="G621" s="18">
        <v>2.5</v>
      </c>
      <c r="H621" s="18">
        <v>1.5</v>
      </c>
      <c r="I621" s="19">
        <f t="shared" si="45"/>
        <v>15</v>
      </c>
    </row>
    <row r="622" spans="1:9" s="1" customFormat="1">
      <c r="A622" s="47">
        <v>589</v>
      </c>
      <c r="B622" s="38" t="s">
        <v>573</v>
      </c>
      <c r="C622" s="63" t="s">
        <v>501</v>
      </c>
      <c r="D622" s="29" t="s">
        <v>21</v>
      </c>
      <c r="E622" s="18">
        <v>7.5</v>
      </c>
      <c r="F622" s="18">
        <v>6.5</v>
      </c>
      <c r="G622" s="18">
        <v>3.5</v>
      </c>
      <c r="H622" s="18">
        <v>0.5</v>
      </c>
      <c r="I622" s="19">
        <f t="shared" si="45"/>
        <v>18</v>
      </c>
    </row>
    <row r="623" spans="1:9" s="1" customFormat="1">
      <c r="A623" s="47">
        <v>590</v>
      </c>
      <c r="B623" s="116" t="s">
        <v>574</v>
      </c>
      <c r="C623" s="63" t="s">
        <v>501</v>
      </c>
      <c r="D623" s="17" t="s">
        <v>21</v>
      </c>
      <c r="E623" s="18">
        <v>6</v>
      </c>
      <c r="F623" s="18">
        <v>4.5</v>
      </c>
      <c r="G623" s="18">
        <v>3.5</v>
      </c>
      <c r="H623" s="18">
        <v>1</v>
      </c>
      <c r="I623" s="19">
        <f t="shared" si="45"/>
        <v>15</v>
      </c>
    </row>
    <row r="624" spans="1:9" s="1" customFormat="1">
      <c r="A624" s="47">
        <v>591</v>
      </c>
      <c r="B624" s="116" t="s">
        <v>575</v>
      </c>
      <c r="C624" s="63" t="s">
        <v>501</v>
      </c>
      <c r="D624" s="17" t="s">
        <v>21</v>
      </c>
      <c r="E624" s="18">
        <v>6</v>
      </c>
      <c r="F624" s="18">
        <v>3.5</v>
      </c>
      <c r="G624" s="18">
        <v>1</v>
      </c>
      <c r="H624" s="18">
        <v>1.5</v>
      </c>
      <c r="I624" s="19">
        <f t="shared" si="45"/>
        <v>12</v>
      </c>
    </row>
    <row r="625" spans="1:9" s="1" customFormat="1">
      <c r="A625" s="47">
        <v>592</v>
      </c>
      <c r="B625" s="116" t="s">
        <v>576</v>
      </c>
      <c r="C625" s="63" t="s">
        <v>501</v>
      </c>
      <c r="D625" s="17" t="s">
        <v>21</v>
      </c>
      <c r="E625" s="18">
        <v>7</v>
      </c>
      <c r="F625" s="18">
        <v>5</v>
      </c>
      <c r="G625" s="18">
        <v>2</v>
      </c>
      <c r="H625" s="18">
        <v>1.5</v>
      </c>
      <c r="I625" s="19">
        <f t="shared" si="45"/>
        <v>15.5</v>
      </c>
    </row>
    <row r="626" spans="1:9" s="1" customFormat="1">
      <c r="A626" s="47">
        <v>593</v>
      </c>
      <c r="B626" s="118" t="s">
        <v>836</v>
      </c>
      <c r="C626" s="119" t="s">
        <v>501</v>
      </c>
      <c r="D626" s="17" t="s">
        <v>21</v>
      </c>
      <c r="E626" s="18">
        <v>7</v>
      </c>
      <c r="F626" s="18">
        <v>5</v>
      </c>
      <c r="G626" s="18">
        <v>2</v>
      </c>
      <c r="H626" s="18">
        <v>1.5</v>
      </c>
      <c r="I626" s="19">
        <f t="shared" si="45"/>
        <v>15.5</v>
      </c>
    </row>
    <row r="627" spans="1:9" s="1" customFormat="1">
      <c r="A627" s="47">
        <v>594</v>
      </c>
      <c r="B627" s="118" t="s">
        <v>837</v>
      </c>
      <c r="C627" s="119" t="s">
        <v>501</v>
      </c>
      <c r="D627" s="17" t="s">
        <v>21</v>
      </c>
      <c r="E627" s="18">
        <v>6</v>
      </c>
      <c r="F627" s="18">
        <v>4.5</v>
      </c>
      <c r="G627" s="18">
        <v>3.5</v>
      </c>
      <c r="H627" s="18">
        <v>1</v>
      </c>
      <c r="I627" s="19">
        <f t="shared" si="45"/>
        <v>15</v>
      </c>
    </row>
    <row r="628" spans="1:9" s="1" customFormat="1">
      <c r="A628" s="47">
        <v>595</v>
      </c>
      <c r="B628" s="118" t="s">
        <v>366</v>
      </c>
      <c r="C628" s="119" t="s">
        <v>501</v>
      </c>
      <c r="D628" s="17">
        <v>2</v>
      </c>
      <c r="E628" s="18">
        <v>8</v>
      </c>
      <c r="F628" s="18">
        <v>6.5</v>
      </c>
      <c r="G628" s="18">
        <v>3.5</v>
      </c>
      <c r="H628" s="18">
        <v>1</v>
      </c>
      <c r="I628" s="19">
        <f t="shared" si="45"/>
        <v>19</v>
      </c>
    </row>
    <row r="629" spans="1:9" s="1" customFormat="1">
      <c r="A629" s="47">
        <v>596</v>
      </c>
      <c r="B629" s="63" t="s">
        <v>863</v>
      </c>
      <c r="C629" s="119" t="s">
        <v>501</v>
      </c>
      <c r="D629" s="29" t="s">
        <v>21</v>
      </c>
      <c r="E629" s="18">
        <v>6</v>
      </c>
      <c r="F629" s="18">
        <v>5</v>
      </c>
      <c r="G629" s="18">
        <v>2.5</v>
      </c>
      <c r="H629" s="18">
        <v>1.5</v>
      </c>
      <c r="I629" s="19">
        <f t="shared" ref="I629:I634" si="46">SUM(E629:H629)</f>
        <v>15</v>
      </c>
    </row>
    <row r="630" spans="1:9" s="1" customFormat="1">
      <c r="A630" s="47">
        <v>597</v>
      </c>
      <c r="B630" s="120" t="s">
        <v>882</v>
      </c>
      <c r="C630" s="119" t="s">
        <v>501</v>
      </c>
      <c r="D630" s="29" t="s">
        <v>21</v>
      </c>
      <c r="E630" s="18">
        <v>7.5</v>
      </c>
      <c r="F630" s="18">
        <v>6.5</v>
      </c>
      <c r="G630" s="18">
        <v>3.5</v>
      </c>
      <c r="H630" s="18">
        <v>0.5</v>
      </c>
      <c r="I630" s="19">
        <f t="shared" si="46"/>
        <v>18</v>
      </c>
    </row>
    <row r="631" spans="1:9" s="1" customFormat="1">
      <c r="A631" s="47">
        <v>598</v>
      </c>
      <c r="B631" s="120" t="s">
        <v>883</v>
      </c>
      <c r="C631" s="119" t="s">
        <v>501</v>
      </c>
      <c r="D631" s="17" t="s">
        <v>21</v>
      </c>
      <c r="E631" s="18">
        <v>6</v>
      </c>
      <c r="F631" s="18">
        <v>4.5</v>
      </c>
      <c r="G631" s="18">
        <v>3.5</v>
      </c>
      <c r="H631" s="18">
        <v>1</v>
      </c>
      <c r="I631" s="19">
        <f t="shared" si="46"/>
        <v>15</v>
      </c>
    </row>
    <row r="632" spans="1:9" s="1" customFormat="1">
      <c r="A632" s="47">
        <v>599</v>
      </c>
      <c r="B632" s="120" t="s">
        <v>884</v>
      </c>
      <c r="C632" s="119" t="s">
        <v>501</v>
      </c>
      <c r="D632" s="29">
        <v>20</v>
      </c>
      <c r="E632" s="18">
        <v>20</v>
      </c>
      <c r="F632" s="18">
        <v>11.5</v>
      </c>
      <c r="G632" s="18">
        <v>4</v>
      </c>
      <c r="H632" s="18">
        <v>3</v>
      </c>
      <c r="I632" s="19">
        <f t="shared" si="46"/>
        <v>38.5</v>
      </c>
    </row>
    <row r="633" spans="1:9" s="1" customFormat="1">
      <c r="A633" s="47">
        <v>600</v>
      </c>
      <c r="B633" s="120" t="s">
        <v>885</v>
      </c>
      <c r="C633" s="119" t="s">
        <v>501</v>
      </c>
      <c r="D633" s="29" t="s">
        <v>21</v>
      </c>
      <c r="E633" s="18">
        <v>7.5</v>
      </c>
      <c r="F633" s="18">
        <v>6.5</v>
      </c>
      <c r="G633" s="18">
        <v>3.5</v>
      </c>
      <c r="H633" s="18">
        <v>0.5</v>
      </c>
      <c r="I633" s="19">
        <f t="shared" si="46"/>
        <v>18</v>
      </c>
    </row>
    <row r="634" spans="1:9" s="1" customFormat="1">
      <c r="A634" s="47">
        <v>601</v>
      </c>
      <c r="B634" t="s">
        <v>896</v>
      </c>
      <c r="C634" s="119" t="s">
        <v>501</v>
      </c>
      <c r="D634" s="17" t="s">
        <v>21</v>
      </c>
      <c r="E634" s="18">
        <v>7</v>
      </c>
      <c r="F634" s="18">
        <v>5</v>
      </c>
      <c r="G634" s="18">
        <v>2</v>
      </c>
      <c r="H634" s="18">
        <v>1.5</v>
      </c>
      <c r="I634" s="19">
        <f t="shared" si="46"/>
        <v>15.5</v>
      </c>
    </row>
    <row r="635" spans="1:9" ht="14.25" customHeight="1">
      <c r="A635" s="18"/>
      <c r="B635" s="20"/>
      <c r="C635" s="27" t="s">
        <v>83</v>
      </c>
      <c r="D635" s="28">
        <f>SUM(D549:D634)</f>
        <v>344</v>
      </c>
      <c r="E635" s="28">
        <f>SUM(E548:E634)</f>
        <v>789.5</v>
      </c>
      <c r="F635" s="28">
        <f>SUM(F548:F634)</f>
        <v>533.5</v>
      </c>
      <c r="G635" s="28">
        <f>SUM(G548:G634)</f>
        <v>263.5</v>
      </c>
      <c r="H635" s="28">
        <f>SUM(H548:H634)</f>
        <v>116</v>
      </c>
      <c r="I635" s="28">
        <f>SUM(I548:I634)</f>
        <v>1702.5</v>
      </c>
    </row>
    <row r="636" spans="1:9" ht="29.25" customHeight="1">
      <c r="A636" s="139" t="s">
        <v>577</v>
      </c>
      <c r="B636" s="139"/>
      <c r="C636" s="139"/>
      <c r="D636" s="139"/>
      <c r="E636" s="139"/>
      <c r="F636" s="139"/>
      <c r="G636" s="139"/>
      <c r="H636" s="139"/>
      <c r="I636" s="139"/>
    </row>
    <row r="637" spans="1:9" s="1" customFormat="1">
      <c r="A637" s="47">
        <v>602</v>
      </c>
      <c r="B637" s="20" t="s">
        <v>578</v>
      </c>
      <c r="C637" s="20" t="s">
        <v>579</v>
      </c>
      <c r="D637" s="17" t="s">
        <v>21</v>
      </c>
      <c r="E637" s="18">
        <v>7</v>
      </c>
      <c r="F637" s="18">
        <v>4.5</v>
      </c>
      <c r="G637" s="18">
        <v>2</v>
      </c>
      <c r="H637" s="18">
        <v>0.5</v>
      </c>
      <c r="I637" s="19">
        <f t="shared" ref="I637:I647" si="47">SUM(E637:H637)</f>
        <v>14</v>
      </c>
    </row>
    <row r="638" spans="1:9" s="1" customFormat="1">
      <c r="A638" s="47">
        <v>603</v>
      </c>
      <c r="B638" s="20" t="s">
        <v>580</v>
      </c>
      <c r="C638" s="20" t="s">
        <v>579</v>
      </c>
      <c r="D638" s="17" t="s">
        <v>21</v>
      </c>
      <c r="E638" s="18">
        <v>8</v>
      </c>
      <c r="F638" s="18">
        <v>6</v>
      </c>
      <c r="G638" s="18">
        <v>2</v>
      </c>
      <c r="H638" s="18">
        <v>0.5</v>
      </c>
      <c r="I638" s="19">
        <f t="shared" si="47"/>
        <v>16.5</v>
      </c>
    </row>
    <row r="639" spans="1:9" s="1" customFormat="1">
      <c r="A639" s="47">
        <v>604</v>
      </c>
      <c r="B639" s="20" t="s">
        <v>581</v>
      </c>
      <c r="C639" s="20" t="s">
        <v>579</v>
      </c>
      <c r="D639" s="17" t="s">
        <v>21</v>
      </c>
      <c r="E639" s="18">
        <v>7.5</v>
      </c>
      <c r="F639" s="18">
        <v>6</v>
      </c>
      <c r="G639" s="18">
        <v>2.5</v>
      </c>
      <c r="H639" s="18">
        <v>2</v>
      </c>
      <c r="I639" s="19">
        <f t="shared" si="47"/>
        <v>18</v>
      </c>
    </row>
    <row r="640" spans="1:9" s="1" customFormat="1">
      <c r="A640" s="47">
        <v>605</v>
      </c>
      <c r="B640" s="20" t="s">
        <v>582</v>
      </c>
      <c r="C640" s="20" t="s">
        <v>579</v>
      </c>
      <c r="D640" s="17" t="s">
        <v>21</v>
      </c>
      <c r="E640" s="18">
        <v>8</v>
      </c>
      <c r="F640" s="18">
        <v>6</v>
      </c>
      <c r="G640" s="18">
        <v>2.5</v>
      </c>
      <c r="H640" s="18">
        <v>2</v>
      </c>
      <c r="I640" s="19">
        <f t="shared" si="47"/>
        <v>18.5</v>
      </c>
    </row>
    <row r="641" spans="1:9" s="1" customFormat="1">
      <c r="A641" s="47">
        <v>606</v>
      </c>
      <c r="B641" s="20" t="s">
        <v>583</v>
      </c>
      <c r="C641" s="20" t="s">
        <v>579</v>
      </c>
      <c r="D641" s="17" t="s">
        <v>21</v>
      </c>
      <c r="E641" s="18">
        <v>7</v>
      </c>
      <c r="F641" s="18">
        <v>4.5</v>
      </c>
      <c r="G641" s="18">
        <v>2</v>
      </c>
      <c r="H641" s="18">
        <v>0.5</v>
      </c>
      <c r="I641" s="19">
        <f t="shared" si="47"/>
        <v>14</v>
      </c>
    </row>
    <row r="642" spans="1:9" s="1" customFormat="1">
      <c r="A642" s="47">
        <v>607</v>
      </c>
      <c r="B642" s="20" t="s">
        <v>584</v>
      </c>
      <c r="C642" s="20" t="s">
        <v>579</v>
      </c>
      <c r="D642" s="17" t="s">
        <v>21</v>
      </c>
      <c r="E642" s="18">
        <v>8</v>
      </c>
      <c r="F642" s="18">
        <v>6</v>
      </c>
      <c r="G642" s="18">
        <v>2</v>
      </c>
      <c r="H642" s="18">
        <v>0.5</v>
      </c>
      <c r="I642" s="19">
        <f t="shared" si="47"/>
        <v>16.5</v>
      </c>
    </row>
    <row r="643" spans="1:9" s="1" customFormat="1">
      <c r="A643" s="47">
        <v>608</v>
      </c>
      <c r="B643" s="20" t="s">
        <v>585</v>
      </c>
      <c r="C643" s="20" t="s">
        <v>579</v>
      </c>
      <c r="D643" s="17" t="s">
        <v>21</v>
      </c>
      <c r="E643" s="18">
        <v>7.5</v>
      </c>
      <c r="F643" s="18">
        <v>6</v>
      </c>
      <c r="G643" s="18">
        <v>2.5</v>
      </c>
      <c r="H643" s="18">
        <v>1.5</v>
      </c>
      <c r="I643" s="19">
        <f t="shared" si="47"/>
        <v>17.5</v>
      </c>
    </row>
    <row r="644" spans="1:9" s="1" customFormat="1">
      <c r="A644" s="47">
        <v>609</v>
      </c>
      <c r="B644" s="20" t="s">
        <v>586</v>
      </c>
      <c r="C644" s="20" t="s">
        <v>579</v>
      </c>
      <c r="D644" s="17" t="s">
        <v>21</v>
      </c>
      <c r="E644" s="18">
        <v>8</v>
      </c>
      <c r="F644" s="18">
        <v>6</v>
      </c>
      <c r="G644" s="18">
        <v>2.5</v>
      </c>
      <c r="H644" s="18">
        <v>1.5</v>
      </c>
      <c r="I644" s="19">
        <f t="shared" si="47"/>
        <v>18</v>
      </c>
    </row>
    <row r="645" spans="1:9" s="1" customFormat="1">
      <c r="A645" s="47">
        <v>610</v>
      </c>
      <c r="B645" s="20" t="s">
        <v>587</v>
      </c>
      <c r="C645" s="20" t="s">
        <v>579</v>
      </c>
      <c r="D645" s="21" t="s">
        <v>21</v>
      </c>
      <c r="E645" s="18">
        <v>7</v>
      </c>
      <c r="F645" s="18">
        <v>5</v>
      </c>
      <c r="G645" s="18">
        <v>2.5</v>
      </c>
      <c r="H645" s="18">
        <v>1.5</v>
      </c>
      <c r="I645" s="19">
        <f t="shared" si="47"/>
        <v>16</v>
      </c>
    </row>
    <row r="646" spans="1:9" s="1" customFormat="1">
      <c r="A646" s="47">
        <v>611</v>
      </c>
      <c r="B646" s="62" t="s">
        <v>588</v>
      </c>
      <c r="C646" s="20" t="s">
        <v>579</v>
      </c>
      <c r="D646" s="17" t="s">
        <v>21</v>
      </c>
      <c r="E646" s="18">
        <v>7.5</v>
      </c>
      <c r="F646" s="18">
        <v>6</v>
      </c>
      <c r="G646" s="18">
        <v>2.5</v>
      </c>
      <c r="H646" s="18">
        <v>2</v>
      </c>
      <c r="I646" s="19">
        <f t="shared" si="47"/>
        <v>18</v>
      </c>
    </row>
    <row r="647" spans="1:9" s="1" customFormat="1">
      <c r="A647" s="47">
        <v>612</v>
      </c>
      <c r="B647" s="116" t="s">
        <v>589</v>
      </c>
      <c r="C647" s="20" t="s">
        <v>579</v>
      </c>
      <c r="D647" s="17">
        <v>1</v>
      </c>
      <c r="E647" s="18">
        <v>8</v>
      </c>
      <c r="F647" s="18">
        <v>6</v>
      </c>
      <c r="G647" s="18">
        <v>2</v>
      </c>
      <c r="H647" s="18">
        <v>0.5</v>
      </c>
      <c r="I647" s="19">
        <f t="shared" si="47"/>
        <v>16.5</v>
      </c>
    </row>
    <row r="648" spans="1:9" s="1" customFormat="1" ht="15.75">
      <c r="A648" s="47">
        <v>613</v>
      </c>
      <c r="B648" s="117" t="s">
        <v>838</v>
      </c>
      <c r="C648" s="20" t="s">
        <v>579</v>
      </c>
      <c r="D648" s="17" t="s">
        <v>21</v>
      </c>
      <c r="E648" s="18">
        <v>7.5</v>
      </c>
      <c r="F648" s="18">
        <v>6</v>
      </c>
      <c r="G648" s="18">
        <v>2.5</v>
      </c>
      <c r="H648" s="18">
        <v>2</v>
      </c>
      <c r="I648" s="19">
        <f>SUM(E648:H648)</f>
        <v>18</v>
      </c>
    </row>
    <row r="649" spans="1:9" s="1" customFormat="1" ht="15.75">
      <c r="A649" s="47">
        <v>614</v>
      </c>
      <c r="B649" s="117" t="s">
        <v>839</v>
      </c>
      <c r="C649" s="20" t="s">
        <v>579</v>
      </c>
      <c r="D649" s="17" t="s">
        <v>21</v>
      </c>
      <c r="E649" s="18">
        <v>8</v>
      </c>
      <c r="F649" s="18">
        <v>6</v>
      </c>
      <c r="G649" s="18">
        <v>2.5</v>
      </c>
      <c r="H649" s="18">
        <v>2</v>
      </c>
      <c r="I649" s="19">
        <f>SUM(E649:H649)</f>
        <v>18.5</v>
      </c>
    </row>
    <row r="650" spans="1:9" s="1" customFormat="1">
      <c r="A650" s="47">
        <v>615</v>
      </c>
      <c r="B650" s="122" t="s">
        <v>897</v>
      </c>
      <c r="C650" s="20" t="s">
        <v>579</v>
      </c>
      <c r="D650" s="17" t="s">
        <v>21</v>
      </c>
      <c r="E650" s="18">
        <v>8</v>
      </c>
      <c r="F650" s="18">
        <v>6</v>
      </c>
      <c r="G650" s="18">
        <v>2</v>
      </c>
      <c r="H650" s="18">
        <v>0.5</v>
      </c>
      <c r="I650" s="19">
        <f t="shared" ref="I650:I651" si="48">SUM(E650:H650)</f>
        <v>16.5</v>
      </c>
    </row>
    <row r="651" spans="1:9" s="1" customFormat="1">
      <c r="A651" s="47">
        <v>616</v>
      </c>
      <c r="B651" s="122" t="s">
        <v>898</v>
      </c>
      <c r="C651" s="20" t="s">
        <v>579</v>
      </c>
      <c r="D651" s="17" t="s">
        <v>21</v>
      </c>
      <c r="E651" s="18">
        <v>7.5</v>
      </c>
      <c r="F651" s="18">
        <v>6</v>
      </c>
      <c r="G651" s="18">
        <v>2.5</v>
      </c>
      <c r="H651" s="18">
        <v>2</v>
      </c>
      <c r="I651" s="19">
        <f t="shared" si="48"/>
        <v>18</v>
      </c>
    </row>
    <row r="652" spans="1:9">
      <c r="A652" s="47"/>
      <c r="B652" s="34"/>
      <c r="C652" s="27" t="s">
        <v>83</v>
      </c>
      <c r="D652" s="28">
        <f>SUM(D647)</f>
        <v>1</v>
      </c>
      <c r="E652" s="28">
        <f>SUM(E637:E651)</f>
        <v>114.5</v>
      </c>
      <c r="F652" s="28">
        <f>SUM(F637:F651)</f>
        <v>86</v>
      </c>
      <c r="G652" s="28">
        <f>SUM(G637:G651)</f>
        <v>34.5</v>
      </c>
      <c r="H652" s="28">
        <f>SUM(H637:H651)</f>
        <v>19.5</v>
      </c>
      <c r="I652" s="28">
        <f>SUM(I637:I651)</f>
        <v>254.5</v>
      </c>
    </row>
    <row r="653" spans="1:9" ht="33" customHeight="1">
      <c r="A653" s="139" t="s">
        <v>590</v>
      </c>
      <c r="B653" s="139"/>
      <c r="C653" s="139"/>
      <c r="D653" s="139"/>
      <c r="E653" s="139"/>
      <c r="F653" s="139"/>
      <c r="G653" s="139"/>
      <c r="H653" s="139"/>
      <c r="I653" s="139"/>
    </row>
    <row r="654" spans="1:9" s="1" customFormat="1">
      <c r="A654" s="47">
        <v>617</v>
      </c>
      <c r="B654" s="20" t="s">
        <v>591</v>
      </c>
      <c r="C654" s="20" t="s">
        <v>590</v>
      </c>
      <c r="D654" s="17">
        <v>5</v>
      </c>
      <c r="E654" s="18">
        <v>9.5</v>
      </c>
      <c r="F654" s="18">
        <v>5</v>
      </c>
      <c r="G654" s="18">
        <v>3.5</v>
      </c>
      <c r="H654" s="18">
        <v>1.5</v>
      </c>
      <c r="I654" s="19">
        <f t="shared" ref="I654:I673" si="49">SUM(E654:H654)</f>
        <v>19.5</v>
      </c>
    </row>
    <row r="655" spans="1:9" s="1" customFormat="1">
      <c r="A655" s="47">
        <v>618</v>
      </c>
      <c r="B655" s="20" t="s">
        <v>592</v>
      </c>
      <c r="C655" s="20" t="s">
        <v>590</v>
      </c>
      <c r="D655" s="17">
        <v>10</v>
      </c>
      <c r="E655" s="18">
        <v>14.5</v>
      </c>
      <c r="F655" s="18">
        <v>7.5</v>
      </c>
      <c r="G655" s="18">
        <v>4</v>
      </c>
      <c r="H655" s="18">
        <v>2</v>
      </c>
      <c r="I655" s="19">
        <f t="shared" si="49"/>
        <v>28</v>
      </c>
    </row>
    <row r="656" spans="1:9" s="1" customFormat="1">
      <c r="A656" s="47">
        <v>619</v>
      </c>
      <c r="B656" s="20" t="s">
        <v>593</v>
      </c>
      <c r="C656" s="20" t="s">
        <v>590</v>
      </c>
      <c r="D656" s="17">
        <v>10</v>
      </c>
      <c r="E656" s="18">
        <v>12.5</v>
      </c>
      <c r="F656" s="18">
        <v>7.5</v>
      </c>
      <c r="G656" s="18">
        <v>4</v>
      </c>
      <c r="H656" s="18">
        <v>2</v>
      </c>
      <c r="I656" s="19">
        <f t="shared" si="49"/>
        <v>26</v>
      </c>
    </row>
    <row r="657" spans="1:9" s="1" customFormat="1">
      <c r="A657" s="47">
        <v>620</v>
      </c>
      <c r="B657" s="20" t="s">
        <v>594</v>
      </c>
      <c r="C657" s="20" t="s">
        <v>590</v>
      </c>
      <c r="D657" s="17" t="s">
        <v>21</v>
      </c>
      <c r="E657" s="18">
        <v>6.5</v>
      </c>
      <c r="F657" s="18">
        <v>5</v>
      </c>
      <c r="G657" s="18">
        <v>3.5</v>
      </c>
      <c r="H657" s="18">
        <v>2</v>
      </c>
      <c r="I657" s="19">
        <f t="shared" si="49"/>
        <v>17</v>
      </c>
    </row>
    <row r="658" spans="1:9" s="1" customFormat="1">
      <c r="A658" s="47">
        <v>621</v>
      </c>
      <c r="B658" s="20" t="s">
        <v>595</v>
      </c>
      <c r="C658" s="20" t="s">
        <v>590</v>
      </c>
      <c r="D658" s="17">
        <v>10</v>
      </c>
      <c r="E658" s="18">
        <v>11.5</v>
      </c>
      <c r="F658" s="18">
        <v>9</v>
      </c>
      <c r="G658" s="18">
        <v>7</v>
      </c>
      <c r="H658" s="18">
        <v>2</v>
      </c>
      <c r="I658" s="19">
        <f t="shared" si="49"/>
        <v>29.5</v>
      </c>
    </row>
    <row r="659" spans="1:9" s="1" customFormat="1">
      <c r="A659" s="47">
        <v>622</v>
      </c>
      <c r="B659" s="20" t="s">
        <v>596</v>
      </c>
      <c r="C659" s="20" t="s">
        <v>590</v>
      </c>
      <c r="D659" s="17" t="s">
        <v>21</v>
      </c>
      <c r="E659" s="18">
        <v>5.5</v>
      </c>
      <c r="F659" s="18">
        <v>6</v>
      </c>
      <c r="G659" s="18">
        <v>3</v>
      </c>
      <c r="H659" s="18">
        <v>2</v>
      </c>
      <c r="I659" s="19">
        <f t="shared" si="49"/>
        <v>16.5</v>
      </c>
    </row>
    <row r="660" spans="1:9" s="1" customFormat="1">
      <c r="A660" s="47">
        <v>623</v>
      </c>
      <c r="B660" s="20" t="s">
        <v>597</v>
      </c>
      <c r="C660" s="20" t="s">
        <v>590</v>
      </c>
      <c r="D660" s="17" t="s">
        <v>21</v>
      </c>
      <c r="E660" s="18">
        <v>6</v>
      </c>
      <c r="F660" s="18">
        <v>4</v>
      </c>
      <c r="G660" s="18">
        <v>2</v>
      </c>
      <c r="H660" s="18">
        <v>1.5</v>
      </c>
      <c r="I660" s="19">
        <f t="shared" si="49"/>
        <v>13.5</v>
      </c>
    </row>
    <row r="661" spans="1:9" s="1" customFormat="1">
      <c r="A661" s="47">
        <v>624</v>
      </c>
      <c r="B661" s="20" t="s">
        <v>598</v>
      </c>
      <c r="C661" s="20" t="s">
        <v>590</v>
      </c>
      <c r="D661" s="17">
        <v>10</v>
      </c>
      <c r="E661" s="18">
        <v>13.5</v>
      </c>
      <c r="F661" s="18">
        <v>12.5</v>
      </c>
      <c r="G661" s="18">
        <v>8</v>
      </c>
      <c r="H661" s="18">
        <v>2</v>
      </c>
      <c r="I661" s="19">
        <f t="shared" si="49"/>
        <v>36</v>
      </c>
    </row>
    <row r="662" spans="1:9" s="1" customFormat="1">
      <c r="A662" s="47">
        <v>625</v>
      </c>
      <c r="B662" s="20" t="s">
        <v>599</v>
      </c>
      <c r="C662" s="20" t="s">
        <v>590</v>
      </c>
      <c r="D662" s="17">
        <v>10</v>
      </c>
      <c r="E662" s="18">
        <v>14</v>
      </c>
      <c r="F662" s="18">
        <v>11.5</v>
      </c>
      <c r="G662" s="18">
        <v>9.5</v>
      </c>
      <c r="H662" s="18">
        <v>2.5</v>
      </c>
      <c r="I662" s="19">
        <f t="shared" si="49"/>
        <v>37.5</v>
      </c>
    </row>
    <row r="663" spans="1:9" s="1" customFormat="1">
      <c r="A663" s="47">
        <v>626</v>
      </c>
      <c r="B663" s="20" t="s">
        <v>517</v>
      </c>
      <c r="C663" s="20" t="s">
        <v>590</v>
      </c>
      <c r="D663" s="17">
        <v>10</v>
      </c>
      <c r="E663" s="18">
        <v>15</v>
      </c>
      <c r="F663" s="18">
        <v>7.5</v>
      </c>
      <c r="G663" s="18">
        <v>4</v>
      </c>
      <c r="H663" s="18">
        <v>1.5</v>
      </c>
      <c r="I663" s="19">
        <f t="shared" si="49"/>
        <v>28</v>
      </c>
    </row>
    <row r="664" spans="1:9" s="1" customFormat="1">
      <c r="A664" s="47">
        <v>627</v>
      </c>
      <c r="B664" s="20" t="s">
        <v>600</v>
      </c>
      <c r="C664" s="20" t="s">
        <v>590</v>
      </c>
      <c r="D664" s="17">
        <v>10</v>
      </c>
      <c r="E664" s="18">
        <v>13</v>
      </c>
      <c r="F664" s="18">
        <v>12.5</v>
      </c>
      <c r="G664" s="18">
        <v>8</v>
      </c>
      <c r="H664" s="18">
        <v>3</v>
      </c>
      <c r="I664" s="19">
        <f t="shared" si="49"/>
        <v>36.5</v>
      </c>
    </row>
    <row r="665" spans="1:9" s="1" customFormat="1">
      <c r="A665" s="47">
        <v>628</v>
      </c>
      <c r="B665" s="20" t="s">
        <v>601</v>
      </c>
      <c r="C665" s="20" t="s">
        <v>590</v>
      </c>
      <c r="D665" s="17">
        <v>10</v>
      </c>
      <c r="E665" s="18">
        <v>11.5</v>
      </c>
      <c r="F665" s="18">
        <v>8</v>
      </c>
      <c r="G665" s="18">
        <v>4</v>
      </c>
      <c r="H665" s="18">
        <v>1.5</v>
      </c>
      <c r="I665" s="19">
        <f t="shared" si="49"/>
        <v>25</v>
      </c>
    </row>
    <row r="666" spans="1:9" s="1" customFormat="1">
      <c r="A666" s="47">
        <v>629</v>
      </c>
      <c r="B666" s="20" t="s">
        <v>602</v>
      </c>
      <c r="C666" s="20" t="s">
        <v>590</v>
      </c>
      <c r="D666" s="17" t="s">
        <v>21</v>
      </c>
      <c r="E666" s="18">
        <v>8</v>
      </c>
      <c r="F666" s="18">
        <v>6</v>
      </c>
      <c r="G666" s="18">
        <v>2</v>
      </c>
      <c r="H666" s="18">
        <v>0.5</v>
      </c>
      <c r="I666" s="19">
        <f>SUM(E666:H666)</f>
        <v>16.5</v>
      </c>
    </row>
    <row r="667" spans="1:9" s="1" customFormat="1">
      <c r="A667" s="47">
        <v>630</v>
      </c>
      <c r="B667" s="20" t="s">
        <v>603</v>
      </c>
      <c r="C667" s="20" t="s">
        <v>590</v>
      </c>
      <c r="D667" s="17" t="s">
        <v>21</v>
      </c>
      <c r="E667" s="18">
        <v>7</v>
      </c>
      <c r="F667" s="18">
        <v>6.5</v>
      </c>
      <c r="G667" s="18">
        <v>2.5</v>
      </c>
      <c r="H667" s="18">
        <v>2</v>
      </c>
      <c r="I667" s="19">
        <f>SUM(E667:H667)</f>
        <v>18</v>
      </c>
    </row>
    <row r="668" spans="1:9" s="1" customFormat="1">
      <c r="A668" s="47">
        <v>631</v>
      </c>
      <c r="B668" s="20" t="s">
        <v>604</v>
      </c>
      <c r="C668" s="20" t="s">
        <v>590</v>
      </c>
      <c r="D668" s="17" t="s">
        <v>21</v>
      </c>
      <c r="E668" s="18">
        <v>8</v>
      </c>
      <c r="F668" s="18">
        <v>6</v>
      </c>
      <c r="G668" s="18">
        <v>2.5</v>
      </c>
      <c r="H668" s="18">
        <v>2</v>
      </c>
      <c r="I668" s="19">
        <f>SUM(E668:H668)</f>
        <v>18.5</v>
      </c>
    </row>
    <row r="669" spans="1:9" s="1" customFormat="1">
      <c r="A669" s="47">
        <v>632</v>
      </c>
      <c r="B669" s="20" t="s">
        <v>605</v>
      </c>
      <c r="C669" s="20" t="s">
        <v>590</v>
      </c>
      <c r="D669" s="17">
        <v>10</v>
      </c>
      <c r="E669" s="18">
        <v>13</v>
      </c>
      <c r="F669" s="18">
        <v>5</v>
      </c>
      <c r="G669" s="18">
        <v>6</v>
      </c>
      <c r="H669" s="18">
        <v>1.5</v>
      </c>
      <c r="I669" s="19">
        <f t="shared" si="49"/>
        <v>25.5</v>
      </c>
    </row>
    <row r="670" spans="1:9" s="1" customFormat="1">
      <c r="A670" s="47">
        <v>633</v>
      </c>
      <c r="B670" s="20" t="s">
        <v>606</v>
      </c>
      <c r="C670" s="20" t="s">
        <v>590</v>
      </c>
      <c r="D670" s="17" t="s">
        <v>21</v>
      </c>
      <c r="E670" s="18">
        <v>7</v>
      </c>
      <c r="F670" s="18">
        <v>4</v>
      </c>
      <c r="G670" s="18">
        <v>2</v>
      </c>
      <c r="H670" s="18">
        <v>0.5</v>
      </c>
      <c r="I670" s="19">
        <f t="shared" si="49"/>
        <v>13.5</v>
      </c>
    </row>
    <row r="671" spans="1:9" s="6" customFormat="1">
      <c r="A671" s="47">
        <v>634</v>
      </c>
      <c r="B671" s="20" t="s">
        <v>607</v>
      </c>
      <c r="C671" s="20" t="s">
        <v>590</v>
      </c>
      <c r="D671" s="17" t="s">
        <v>21</v>
      </c>
      <c r="E671" s="18">
        <v>8</v>
      </c>
      <c r="F671" s="18">
        <v>6</v>
      </c>
      <c r="G671" s="18">
        <v>2</v>
      </c>
      <c r="H671" s="18">
        <v>0.5</v>
      </c>
      <c r="I671" s="19">
        <f t="shared" si="49"/>
        <v>16.5</v>
      </c>
    </row>
    <row r="672" spans="1:9" s="6" customFormat="1">
      <c r="A672" s="47">
        <v>635</v>
      </c>
      <c r="B672" s="20" t="s">
        <v>608</v>
      </c>
      <c r="C672" s="20" t="s">
        <v>590</v>
      </c>
      <c r="D672" s="17" t="s">
        <v>21</v>
      </c>
      <c r="E672" s="18">
        <v>7</v>
      </c>
      <c r="F672" s="18">
        <v>6</v>
      </c>
      <c r="G672" s="18">
        <v>2.5</v>
      </c>
      <c r="H672" s="18">
        <v>2</v>
      </c>
      <c r="I672" s="19">
        <f t="shared" si="49"/>
        <v>17.5</v>
      </c>
    </row>
    <row r="673" spans="1:9" s="1" customFormat="1">
      <c r="A673" s="47">
        <v>636</v>
      </c>
      <c r="B673" s="20" t="s">
        <v>609</v>
      </c>
      <c r="C673" s="20" t="s">
        <v>590</v>
      </c>
      <c r="D673" s="17" t="s">
        <v>21</v>
      </c>
      <c r="E673" s="18">
        <v>8</v>
      </c>
      <c r="F673" s="18">
        <v>6</v>
      </c>
      <c r="G673" s="18">
        <v>2.5</v>
      </c>
      <c r="H673" s="18">
        <v>2</v>
      </c>
      <c r="I673" s="19">
        <f t="shared" si="49"/>
        <v>18.5</v>
      </c>
    </row>
    <row r="674" spans="1:9">
      <c r="A674" s="47">
        <v>637</v>
      </c>
      <c r="B674" s="31" t="s">
        <v>610</v>
      </c>
      <c r="C674" s="20" t="s">
        <v>590</v>
      </c>
      <c r="D674" s="17" t="s">
        <v>21</v>
      </c>
      <c r="E674" s="18">
        <v>7</v>
      </c>
      <c r="F674" s="18">
        <v>4.5</v>
      </c>
      <c r="G674" s="18">
        <v>2</v>
      </c>
      <c r="H674" s="18">
        <v>0.5</v>
      </c>
      <c r="I674" s="19">
        <f t="shared" ref="I674:I688" si="50">SUM(E674:H674)</f>
        <v>14</v>
      </c>
    </row>
    <row r="675" spans="1:9">
      <c r="A675" s="47">
        <v>638</v>
      </c>
      <c r="B675" s="62" t="s">
        <v>611</v>
      </c>
      <c r="C675" s="20" t="s">
        <v>590</v>
      </c>
      <c r="D675" s="29" t="s">
        <v>21</v>
      </c>
      <c r="E675" s="18">
        <v>8</v>
      </c>
      <c r="F675" s="18">
        <v>6</v>
      </c>
      <c r="G675" s="18">
        <v>2</v>
      </c>
      <c r="H675" s="18">
        <v>0.5</v>
      </c>
      <c r="I675" s="19">
        <f t="shared" si="50"/>
        <v>16.5</v>
      </c>
    </row>
    <row r="676" spans="1:9">
      <c r="A676" s="47">
        <v>639</v>
      </c>
      <c r="B676" s="38" t="s">
        <v>612</v>
      </c>
      <c r="C676" s="20" t="s">
        <v>590</v>
      </c>
      <c r="D676" s="29" t="s">
        <v>21</v>
      </c>
      <c r="E676" s="18">
        <v>7.5</v>
      </c>
      <c r="F676" s="18">
        <v>6</v>
      </c>
      <c r="G676" s="18">
        <v>2.5</v>
      </c>
      <c r="H676" s="18">
        <v>2</v>
      </c>
      <c r="I676" s="19">
        <f t="shared" si="50"/>
        <v>18</v>
      </c>
    </row>
    <row r="677" spans="1:9">
      <c r="A677" s="47">
        <v>640</v>
      </c>
      <c r="B677" s="25" t="s">
        <v>613</v>
      </c>
      <c r="C677" s="42" t="s">
        <v>590</v>
      </c>
      <c r="D677" s="29" t="s">
        <v>21</v>
      </c>
      <c r="E677" s="18">
        <v>8</v>
      </c>
      <c r="F677" s="18">
        <v>6</v>
      </c>
      <c r="G677" s="18">
        <v>2.5</v>
      </c>
      <c r="H677" s="18">
        <v>2</v>
      </c>
      <c r="I677" s="19">
        <f t="shared" si="50"/>
        <v>18.5</v>
      </c>
    </row>
    <row r="678" spans="1:9">
      <c r="A678" s="47">
        <v>641</v>
      </c>
      <c r="B678" s="25" t="s">
        <v>614</v>
      </c>
      <c r="C678" s="42" t="s">
        <v>590</v>
      </c>
      <c r="D678" s="29">
        <v>8</v>
      </c>
      <c r="E678" s="18">
        <v>14</v>
      </c>
      <c r="F678" s="18">
        <v>5</v>
      </c>
      <c r="G678" s="18">
        <v>3</v>
      </c>
      <c r="H678" s="18">
        <v>1.5</v>
      </c>
      <c r="I678" s="19">
        <f t="shared" si="50"/>
        <v>23.5</v>
      </c>
    </row>
    <row r="679" spans="1:9">
      <c r="A679" s="47">
        <v>642</v>
      </c>
      <c r="B679" s="25" t="s">
        <v>615</v>
      </c>
      <c r="C679" s="42" t="s">
        <v>590</v>
      </c>
      <c r="D679" s="29" t="s">
        <v>21</v>
      </c>
      <c r="E679" s="18">
        <v>6.5</v>
      </c>
      <c r="F679" s="18">
        <v>6</v>
      </c>
      <c r="G679" s="18">
        <v>3</v>
      </c>
      <c r="H679" s="18">
        <v>2</v>
      </c>
      <c r="I679" s="19">
        <f t="shared" si="50"/>
        <v>17.5</v>
      </c>
    </row>
    <row r="680" spans="1:9">
      <c r="A680" s="47">
        <v>643</v>
      </c>
      <c r="B680" s="25" t="s">
        <v>616</v>
      </c>
      <c r="C680" s="42" t="s">
        <v>590</v>
      </c>
      <c r="D680" s="29">
        <v>10</v>
      </c>
      <c r="E680" s="22">
        <v>14</v>
      </c>
      <c r="F680" s="22">
        <v>10</v>
      </c>
      <c r="G680" s="22">
        <v>5</v>
      </c>
      <c r="H680" s="22">
        <v>1.5</v>
      </c>
      <c r="I680" s="19">
        <f t="shared" si="50"/>
        <v>30.5</v>
      </c>
    </row>
    <row r="681" spans="1:9">
      <c r="A681" s="47">
        <v>644</v>
      </c>
      <c r="B681" s="25" t="s">
        <v>617</v>
      </c>
      <c r="C681" s="42" t="s">
        <v>590</v>
      </c>
      <c r="D681" s="29" t="s">
        <v>21</v>
      </c>
      <c r="E681" s="18">
        <v>6.5</v>
      </c>
      <c r="F681" s="18">
        <v>6</v>
      </c>
      <c r="G681" s="18">
        <v>3</v>
      </c>
      <c r="H681" s="18">
        <v>2</v>
      </c>
      <c r="I681" s="19">
        <f t="shared" si="50"/>
        <v>17.5</v>
      </c>
    </row>
    <row r="682" spans="1:9">
      <c r="A682" s="47">
        <v>645</v>
      </c>
      <c r="B682" s="25" t="s">
        <v>618</v>
      </c>
      <c r="C682" s="42" t="s">
        <v>590</v>
      </c>
      <c r="D682" s="29" t="s">
        <v>21</v>
      </c>
      <c r="E682" s="18">
        <v>7</v>
      </c>
      <c r="F682" s="18">
        <v>4.5</v>
      </c>
      <c r="G682" s="18">
        <v>2</v>
      </c>
      <c r="H682" s="18">
        <v>0.5</v>
      </c>
      <c r="I682" s="19">
        <f t="shared" si="50"/>
        <v>14</v>
      </c>
    </row>
    <row r="683" spans="1:9">
      <c r="A683" s="47">
        <v>646</v>
      </c>
      <c r="B683" s="25" t="s">
        <v>619</v>
      </c>
      <c r="C683" s="42" t="s">
        <v>590</v>
      </c>
      <c r="D683" s="29" t="s">
        <v>21</v>
      </c>
      <c r="E683" s="18">
        <v>8</v>
      </c>
      <c r="F683" s="18">
        <v>6</v>
      </c>
      <c r="G683" s="18">
        <v>2</v>
      </c>
      <c r="H683" s="18">
        <v>0.5</v>
      </c>
      <c r="I683" s="19">
        <f t="shared" si="50"/>
        <v>16.5</v>
      </c>
    </row>
    <row r="684" spans="1:9" s="1" customFormat="1">
      <c r="A684" s="47">
        <v>647</v>
      </c>
      <c r="B684" s="64" t="s">
        <v>620</v>
      </c>
      <c r="C684" s="49" t="s">
        <v>590</v>
      </c>
      <c r="D684" s="29" t="s">
        <v>21</v>
      </c>
      <c r="E684" s="18">
        <v>7</v>
      </c>
      <c r="F684" s="18">
        <v>4.5</v>
      </c>
      <c r="G684" s="18">
        <v>2</v>
      </c>
      <c r="H684" s="18">
        <v>0.5</v>
      </c>
      <c r="I684" s="19">
        <f t="shared" si="50"/>
        <v>14</v>
      </c>
    </row>
    <row r="685" spans="1:9" s="1" customFormat="1">
      <c r="A685" s="47">
        <v>648</v>
      </c>
      <c r="B685" s="64" t="s">
        <v>621</v>
      </c>
      <c r="C685" s="49" t="s">
        <v>590</v>
      </c>
      <c r="D685" s="29" t="s">
        <v>21</v>
      </c>
      <c r="E685" s="18">
        <v>8</v>
      </c>
      <c r="F685" s="18">
        <v>6</v>
      </c>
      <c r="G685" s="18">
        <v>2</v>
      </c>
      <c r="H685" s="18">
        <v>0.5</v>
      </c>
      <c r="I685" s="19">
        <f t="shared" si="50"/>
        <v>16.5</v>
      </c>
    </row>
    <row r="686" spans="1:9" s="1" customFormat="1">
      <c r="A686" s="47">
        <v>649</v>
      </c>
      <c r="B686" s="116" t="s">
        <v>301</v>
      </c>
      <c r="C686" s="49" t="s">
        <v>590</v>
      </c>
      <c r="D686" s="29" t="s">
        <v>21</v>
      </c>
      <c r="E686" s="18">
        <v>6.5</v>
      </c>
      <c r="F686" s="18">
        <v>6</v>
      </c>
      <c r="G686" s="18">
        <v>3</v>
      </c>
      <c r="H686" s="18">
        <v>2</v>
      </c>
      <c r="I686" s="19">
        <f t="shared" si="50"/>
        <v>17.5</v>
      </c>
    </row>
    <row r="687" spans="1:9" s="1" customFormat="1">
      <c r="A687" s="47">
        <v>650</v>
      </c>
      <c r="B687" s="38" t="s">
        <v>562</v>
      </c>
      <c r="C687" s="63" t="s">
        <v>590</v>
      </c>
      <c r="D687" s="29" t="s">
        <v>21</v>
      </c>
      <c r="E687" s="18">
        <v>7.5</v>
      </c>
      <c r="F687" s="18">
        <v>6</v>
      </c>
      <c r="G687" s="18">
        <v>2.5</v>
      </c>
      <c r="H687" s="18">
        <v>2</v>
      </c>
      <c r="I687" s="19">
        <f t="shared" si="50"/>
        <v>18</v>
      </c>
    </row>
    <row r="688" spans="1:9" s="1" customFormat="1">
      <c r="A688" s="47">
        <v>651</v>
      </c>
      <c r="B688" s="116" t="s">
        <v>622</v>
      </c>
      <c r="C688" s="63" t="s">
        <v>590</v>
      </c>
      <c r="D688" s="29">
        <v>4</v>
      </c>
      <c r="E688" s="18">
        <v>9.5</v>
      </c>
      <c r="F688" s="18">
        <v>5</v>
      </c>
      <c r="G688" s="18">
        <v>3.5</v>
      </c>
      <c r="H688" s="18">
        <v>1.5</v>
      </c>
      <c r="I688" s="19">
        <f t="shared" si="50"/>
        <v>19.5</v>
      </c>
    </row>
    <row r="689" spans="1:970" s="1" customFormat="1" ht="15.75">
      <c r="A689" s="47">
        <v>652</v>
      </c>
      <c r="B689" s="117" t="s">
        <v>840</v>
      </c>
      <c r="C689" s="63" t="s">
        <v>590</v>
      </c>
      <c r="D689" s="29" t="s">
        <v>21</v>
      </c>
      <c r="E689" s="18">
        <v>8</v>
      </c>
      <c r="F689" s="18">
        <v>6</v>
      </c>
      <c r="G689" s="18">
        <v>2</v>
      </c>
      <c r="H689" s="18">
        <v>0.5</v>
      </c>
      <c r="I689" s="19">
        <f>SUM(E689:H689)</f>
        <v>16.5</v>
      </c>
    </row>
    <row r="690" spans="1:970" s="1" customFormat="1" ht="15.75">
      <c r="A690" s="47">
        <v>653</v>
      </c>
      <c r="B690" s="117" t="s">
        <v>841</v>
      </c>
      <c r="C690" s="63" t="s">
        <v>590</v>
      </c>
      <c r="D690" s="29" t="s">
        <v>21</v>
      </c>
      <c r="E690" s="18">
        <v>7</v>
      </c>
      <c r="F690" s="18">
        <v>4.5</v>
      </c>
      <c r="G690" s="18">
        <v>2</v>
      </c>
      <c r="H690" s="18">
        <v>0.5</v>
      </c>
      <c r="I690" s="19">
        <f>SUM(E690:H690)</f>
        <v>14</v>
      </c>
    </row>
    <row r="691" spans="1:970">
      <c r="A691" s="42"/>
      <c r="B691" s="34"/>
      <c r="C691" s="27" t="s">
        <v>83</v>
      </c>
      <c r="D691" s="28">
        <f t="shared" ref="D691:I691" si="51">SUM(D654:D690)</f>
        <v>117</v>
      </c>
      <c r="E691" s="28">
        <f t="shared" si="51"/>
        <v>339</v>
      </c>
      <c r="F691" s="28">
        <f t="shared" si="51"/>
        <v>239.5</v>
      </c>
      <c r="G691" s="28">
        <f t="shared" si="51"/>
        <v>126.5</v>
      </c>
      <c r="H691" s="28">
        <f t="shared" si="51"/>
        <v>55</v>
      </c>
      <c r="I691" s="28">
        <f t="shared" si="51"/>
        <v>760</v>
      </c>
    </row>
    <row r="692" spans="1:970" ht="30" customHeight="1">
      <c r="A692" s="139" t="s">
        <v>623</v>
      </c>
      <c r="B692" s="139"/>
      <c r="C692" s="139"/>
      <c r="D692" s="139"/>
      <c r="E692" s="139"/>
      <c r="F692" s="139"/>
      <c r="G692" s="139"/>
      <c r="H692" s="139"/>
      <c r="I692" s="139"/>
    </row>
    <row r="693" spans="1:970" s="1" customFormat="1">
      <c r="A693" s="18">
        <v>654</v>
      </c>
      <c r="B693" s="20" t="s">
        <v>624</v>
      </c>
      <c r="C693" s="20" t="s">
        <v>623</v>
      </c>
      <c r="D693" s="17" t="s">
        <v>21</v>
      </c>
      <c r="E693" s="18">
        <v>7</v>
      </c>
      <c r="F693" s="18">
        <v>4</v>
      </c>
      <c r="G693" s="18">
        <v>2</v>
      </c>
      <c r="H693" s="18">
        <v>0.5</v>
      </c>
      <c r="I693" s="19">
        <f t="shared" ref="I693:I698" si="52">SUM(E693:H693)</f>
        <v>13.5</v>
      </c>
    </row>
    <row r="694" spans="1:970" s="1" customFormat="1">
      <c r="A694" s="18">
        <v>655</v>
      </c>
      <c r="B694" s="20" t="s">
        <v>625</v>
      </c>
      <c r="C694" s="20" t="s">
        <v>623</v>
      </c>
      <c r="D694" s="17" t="s">
        <v>21</v>
      </c>
      <c r="E694" s="18">
        <v>8</v>
      </c>
      <c r="F694" s="18">
        <v>6</v>
      </c>
      <c r="G694" s="18">
        <v>2</v>
      </c>
      <c r="H694" s="18">
        <v>0.5</v>
      </c>
      <c r="I694" s="19">
        <f t="shared" si="52"/>
        <v>16.5</v>
      </c>
    </row>
    <row r="695" spans="1:970" s="1" customFormat="1">
      <c r="A695" s="18">
        <v>656</v>
      </c>
      <c r="B695" s="20" t="s">
        <v>626</v>
      </c>
      <c r="C695" s="20" t="s">
        <v>623</v>
      </c>
      <c r="D695" s="17" t="s">
        <v>21</v>
      </c>
      <c r="E695" s="18">
        <v>7</v>
      </c>
      <c r="F695" s="18">
        <v>6</v>
      </c>
      <c r="G695" s="18">
        <v>2</v>
      </c>
      <c r="H695" s="18">
        <v>2</v>
      </c>
      <c r="I695" s="19">
        <f t="shared" si="52"/>
        <v>17</v>
      </c>
    </row>
    <row r="696" spans="1:970" s="1" customFormat="1">
      <c r="A696" s="18">
        <v>657</v>
      </c>
      <c r="B696" s="20" t="s">
        <v>627</v>
      </c>
      <c r="C696" s="20" t="s">
        <v>623</v>
      </c>
      <c r="D696" s="17" t="s">
        <v>21</v>
      </c>
      <c r="E696" s="18">
        <v>8</v>
      </c>
      <c r="F696" s="18">
        <v>6</v>
      </c>
      <c r="G696" s="18">
        <v>2.5</v>
      </c>
      <c r="H696" s="18">
        <v>1.5</v>
      </c>
      <c r="I696" s="19">
        <f t="shared" si="52"/>
        <v>18</v>
      </c>
    </row>
    <row r="697" spans="1:970" s="1" customFormat="1">
      <c r="A697" s="18">
        <v>658</v>
      </c>
      <c r="B697" s="26" t="s">
        <v>628</v>
      </c>
      <c r="C697" s="63" t="s">
        <v>623</v>
      </c>
      <c r="D697" s="29" t="s">
        <v>21</v>
      </c>
      <c r="E697" s="18">
        <v>7</v>
      </c>
      <c r="F697" s="18">
        <v>5</v>
      </c>
      <c r="G697" s="18">
        <v>2</v>
      </c>
      <c r="H697" s="18">
        <v>1.5</v>
      </c>
      <c r="I697" s="19">
        <f t="shared" si="52"/>
        <v>15.5</v>
      </c>
    </row>
    <row r="698" spans="1:970" s="1" customFormat="1">
      <c r="A698" s="18">
        <v>659</v>
      </c>
      <c r="B698" s="64" t="s">
        <v>629</v>
      </c>
      <c r="C698" s="20" t="s">
        <v>623</v>
      </c>
      <c r="D698" s="17" t="s">
        <v>21</v>
      </c>
      <c r="E698" s="18">
        <v>8</v>
      </c>
      <c r="F698" s="18">
        <v>6</v>
      </c>
      <c r="G698" s="18">
        <v>2</v>
      </c>
      <c r="H698" s="18">
        <v>0.5</v>
      </c>
      <c r="I698" s="19">
        <f t="shared" si="52"/>
        <v>16.5</v>
      </c>
    </row>
    <row r="699" spans="1:970" s="1" customFormat="1">
      <c r="A699" s="18">
        <v>660</v>
      </c>
      <c r="B699" s="116" t="s">
        <v>630</v>
      </c>
      <c r="C699" s="20" t="s">
        <v>623</v>
      </c>
      <c r="D699" s="17" t="s">
        <v>21</v>
      </c>
      <c r="E699" s="18">
        <v>7</v>
      </c>
      <c r="F699" s="18">
        <v>6</v>
      </c>
      <c r="G699" s="18">
        <v>2</v>
      </c>
      <c r="H699" s="18">
        <v>2</v>
      </c>
      <c r="I699" s="19">
        <f>SUM(E699:H699)</f>
        <v>17</v>
      </c>
    </row>
    <row r="700" spans="1:970">
      <c r="A700" s="49"/>
      <c r="B700" s="34"/>
      <c r="C700" s="27" t="s">
        <v>83</v>
      </c>
      <c r="D700" s="28">
        <f>SUM(D693:D696)</f>
        <v>0</v>
      </c>
      <c r="E700" s="28">
        <f>SUM(E693:E699)</f>
        <v>52</v>
      </c>
      <c r="F700" s="28">
        <f>SUM(F693:F699)</f>
        <v>39</v>
      </c>
      <c r="G700" s="28">
        <f>SUM(G693:G699)</f>
        <v>14.5</v>
      </c>
      <c r="H700" s="28">
        <f>SUM(H693:H699)</f>
        <v>8.5</v>
      </c>
      <c r="I700" s="28">
        <f>SUM(I693:I699)</f>
        <v>114</v>
      </c>
    </row>
    <row r="701" spans="1:970" ht="28.5" customHeight="1">
      <c r="A701" s="139" t="s">
        <v>631</v>
      </c>
      <c r="B701" s="139"/>
      <c r="C701" s="139"/>
      <c r="D701" s="139"/>
      <c r="E701" s="139"/>
      <c r="F701" s="139"/>
      <c r="G701" s="139"/>
      <c r="H701" s="139"/>
      <c r="I701" s="13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  <c r="IX701" s="1"/>
      <c r="IY701" s="1"/>
      <c r="IZ701" s="1"/>
      <c r="JA701" s="1"/>
      <c r="JB701" s="1"/>
      <c r="JC701" s="1"/>
      <c r="JD701" s="1"/>
      <c r="JE701" s="1"/>
      <c r="JF701" s="1"/>
      <c r="JG701" s="1"/>
      <c r="JH701" s="1"/>
      <c r="JI701" s="1"/>
      <c r="JJ701" s="1"/>
      <c r="JK701" s="1"/>
      <c r="JL701" s="1"/>
      <c r="JM701" s="1"/>
      <c r="JN701" s="1"/>
      <c r="JO701" s="1"/>
      <c r="JP701" s="1"/>
      <c r="JQ701" s="1"/>
      <c r="JR701" s="1"/>
      <c r="JS701" s="1"/>
      <c r="JT701" s="1"/>
      <c r="JU701" s="1"/>
      <c r="JV701" s="1"/>
      <c r="JW701" s="1"/>
      <c r="JX701" s="1"/>
      <c r="JY701" s="1"/>
      <c r="JZ701" s="1"/>
      <c r="KA701" s="1"/>
      <c r="KB701" s="1"/>
      <c r="KC701" s="1"/>
      <c r="KD701" s="1"/>
      <c r="KE701" s="1"/>
      <c r="KF701" s="1"/>
      <c r="KG701" s="1"/>
      <c r="KH701" s="1"/>
      <c r="KI701" s="1"/>
      <c r="KJ701" s="1"/>
      <c r="KK701" s="1"/>
      <c r="KL701" s="1"/>
      <c r="KM701" s="1"/>
      <c r="KN701" s="1"/>
      <c r="KO701" s="1"/>
      <c r="KP701" s="1"/>
      <c r="KQ701" s="1"/>
      <c r="KR701" s="1"/>
      <c r="KS701" s="1"/>
      <c r="KT701" s="1"/>
      <c r="KU701" s="1"/>
      <c r="KV701" s="1"/>
      <c r="KW701" s="1"/>
      <c r="KX701" s="1"/>
      <c r="KY701" s="1"/>
      <c r="KZ701" s="1"/>
      <c r="LA701" s="1"/>
      <c r="LB701" s="1"/>
      <c r="LC701" s="1"/>
      <c r="LD701" s="1"/>
      <c r="LE701" s="1"/>
      <c r="LF701" s="1"/>
      <c r="LG701" s="1"/>
      <c r="LH701" s="1"/>
      <c r="LI701" s="1"/>
      <c r="LJ701" s="1"/>
      <c r="LK701" s="1"/>
      <c r="LL701" s="1"/>
      <c r="LM701" s="1"/>
      <c r="LN701" s="1"/>
      <c r="LO701" s="1"/>
      <c r="LP701" s="1"/>
      <c r="LQ701" s="1"/>
      <c r="LR701" s="1"/>
      <c r="LS701" s="1"/>
      <c r="LT701" s="1"/>
      <c r="LU701" s="1"/>
      <c r="LV701" s="1"/>
      <c r="LW701" s="1"/>
      <c r="LX701" s="1"/>
      <c r="LY701" s="1"/>
      <c r="LZ701" s="1"/>
      <c r="MA701" s="1"/>
      <c r="MB701" s="1"/>
      <c r="MC701" s="1"/>
      <c r="MD701" s="1"/>
      <c r="ME701" s="1"/>
      <c r="MF701" s="1"/>
      <c r="MG701" s="1"/>
      <c r="MH701" s="1"/>
      <c r="MI701" s="1"/>
      <c r="MJ701" s="1"/>
      <c r="MK701" s="1"/>
      <c r="ML701" s="1"/>
      <c r="MM701" s="1"/>
      <c r="MN701" s="1"/>
      <c r="MO701" s="1"/>
      <c r="MP701" s="1"/>
      <c r="MQ701" s="1"/>
      <c r="MR701" s="1"/>
      <c r="MS701" s="1"/>
      <c r="MT701" s="1"/>
      <c r="MU701" s="1"/>
      <c r="MV701" s="1"/>
      <c r="MW701" s="1"/>
      <c r="MX701" s="1"/>
      <c r="MY701" s="1"/>
      <c r="MZ701" s="1"/>
      <c r="NA701" s="1"/>
      <c r="NB701" s="1"/>
      <c r="NC701" s="1"/>
      <c r="ND701" s="1"/>
      <c r="NE701" s="1"/>
      <c r="NF701" s="1"/>
      <c r="NG701" s="1"/>
      <c r="NH701" s="1"/>
      <c r="NI701" s="1"/>
      <c r="NJ701" s="1"/>
      <c r="NK701" s="1"/>
      <c r="NL701" s="1"/>
      <c r="NM701" s="1"/>
      <c r="NN701" s="1"/>
      <c r="NO701" s="1"/>
      <c r="NP701" s="1"/>
      <c r="NQ701" s="1"/>
      <c r="NR701" s="1"/>
      <c r="NS701" s="1"/>
      <c r="NT701" s="1"/>
      <c r="NU701" s="1"/>
      <c r="NV701" s="1"/>
      <c r="NW701" s="1"/>
      <c r="NX701" s="1"/>
      <c r="NY701" s="1"/>
      <c r="NZ701" s="1"/>
      <c r="OA701" s="1"/>
      <c r="OB701" s="1"/>
      <c r="OC701" s="1"/>
      <c r="OD701" s="1"/>
      <c r="OE701" s="1"/>
      <c r="OF701" s="1"/>
      <c r="OG701" s="1"/>
      <c r="OH701" s="1"/>
      <c r="OI701" s="1"/>
      <c r="OJ701" s="1"/>
      <c r="OK701" s="1"/>
      <c r="OL701" s="1"/>
      <c r="OM701" s="1"/>
      <c r="ON701" s="1"/>
      <c r="OO701" s="1"/>
      <c r="OP701" s="1"/>
      <c r="OQ701" s="1"/>
      <c r="OR701" s="1"/>
      <c r="OS701" s="1"/>
      <c r="OT701" s="1"/>
      <c r="OU701" s="1"/>
      <c r="OV701" s="1"/>
      <c r="OW701" s="1"/>
      <c r="OX701" s="1"/>
      <c r="OY701" s="1"/>
      <c r="OZ701" s="1"/>
      <c r="PA701" s="1"/>
      <c r="PB701" s="1"/>
      <c r="PC701" s="1"/>
      <c r="PD701" s="1"/>
      <c r="PE701" s="1"/>
      <c r="PF701" s="1"/>
      <c r="PG701" s="1"/>
      <c r="PH701" s="1"/>
      <c r="PI701" s="1"/>
      <c r="PJ701" s="1"/>
      <c r="PK701" s="1"/>
      <c r="PL701" s="1"/>
      <c r="PM701" s="1"/>
      <c r="PN701" s="1"/>
      <c r="PO701" s="1"/>
      <c r="PP701" s="1"/>
      <c r="PQ701" s="1"/>
      <c r="PR701" s="1"/>
      <c r="PS701" s="1"/>
      <c r="PT701" s="1"/>
      <c r="PU701" s="1"/>
      <c r="PV701" s="1"/>
      <c r="PW701" s="1"/>
      <c r="PX701" s="1"/>
      <c r="PY701" s="1"/>
      <c r="PZ701" s="1"/>
      <c r="QA701" s="1"/>
      <c r="QB701" s="1"/>
      <c r="QC701" s="1"/>
      <c r="QD701" s="1"/>
      <c r="QE701" s="1"/>
      <c r="QF701" s="1"/>
      <c r="QG701" s="1"/>
      <c r="QH701" s="1"/>
      <c r="QI701" s="1"/>
      <c r="QJ701" s="1"/>
      <c r="QK701" s="1"/>
      <c r="QL701" s="1"/>
      <c r="QM701" s="1"/>
      <c r="QN701" s="1"/>
      <c r="QO701" s="1"/>
      <c r="QP701" s="1"/>
      <c r="QQ701" s="1"/>
      <c r="QR701" s="1"/>
      <c r="QS701" s="1"/>
      <c r="QT701" s="1"/>
      <c r="QU701" s="1"/>
      <c r="QV701" s="1"/>
      <c r="QW701" s="1"/>
      <c r="QX701" s="1"/>
      <c r="QY701" s="1"/>
      <c r="QZ701" s="1"/>
      <c r="RA701" s="1"/>
      <c r="RB701" s="1"/>
      <c r="RC701" s="1"/>
      <c r="RD701" s="1"/>
      <c r="RE701" s="1"/>
      <c r="RF701" s="1"/>
      <c r="RG701" s="1"/>
      <c r="RH701" s="1"/>
      <c r="RI701" s="1"/>
      <c r="RJ701" s="1"/>
      <c r="RK701" s="1"/>
      <c r="RL701" s="1"/>
      <c r="RM701" s="1"/>
      <c r="RN701" s="1"/>
      <c r="RO701" s="1"/>
      <c r="RP701" s="1"/>
      <c r="RQ701" s="1"/>
      <c r="RR701" s="1"/>
      <c r="RS701" s="1"/>
      <c r="RT701" s="1"/>
      <c r="RU701" s="1"/>
      <c r="RV701" s="1"/>
      <c r="RW701" s="1"/>
      <c r="RX701" s="1"/>
      <c r="RY701" s="1"/>
      <c r="RZ701" s="1"/>
      <c r="SA701" s="1"/>
      <c r="SB701" s="1"/>
      <c r="SC701" s="1"/>
      <c r="SD701" s="1"/>
      <c r="SE701" s="1"/>
      <c r="SF701" s="1"/>
      <c r="SG701" s="1"/>
      <c r="SH701" s="1"/>
      <c r="SI701" s="1"/>
      <c r="SJ701" s="1"/>
      <c r="SK701" s="1"/>
      <c r="SL701" s="1"/>
      <c r="SM701" s="1"/>
      <c r="SN701" s="1"/>
      <c r="SO701" s="1"/>
      <c r="SP701" s="1"/>
      <c r="SQ701" s="1"/>
      <c r="SR701" s="1"/>
      <c r="SS701" s="1"/>
      <c r="ST701" s="1"/>
      <c r="SU701" s="1"/>
      <c r="SV701" s="1"/>
      <c r="SW701" s="1"/>
      <c r="SX701" s="1"/>
      <c r="SY701" s="1"/>
      <c r="SZ701" s="1"/>
      <c r="TA701" s="1"/>
      <c r="TB701" s="1"/>
      <c r="TC701" s="1"/>
      <c r="TD701" s="1"/>
      <c r="TE701" s="1"/>
      <c r="TF701" s="1"/>
      <c r="TG701" s="1"/>
      <c r="TH701" s="1"/>
      <c r="TI701" s="1"/>
      <c r="TJ701" s="1"/>
      <c r="TK701" s="1"/>
      <c r="TL701" s="1"/>
      <c r="TM701" s="1"/>
      <c r="TN701" s="1"/>
      <c r="TO701" s="1"/>
      <c r="TP701" s="1"/>
      <c r="TQ701" s="1"/>
      <c r="TR701" s="1"/>
      <c r="TS701" s="1"/>
      <c r="TT701" s="1"/>
      <c r="TU701" s="1"/>
      <c r="TV701" s="1"/>
      <c r="TW701" s="1"/>
      <c r="TX701" s="1"/>
      <c r="TY701" s="1"/>
      <c r="TZ701" s="1"/>
      <c r="UA701" s="1"/>
      <c r="UB701" s="1"/>
      <c r="UC701" s="1"/>
      <c r="UD701" s="1"/>
      <c r="UE701" s="1"/>
      <c r="UF701" s="1"/>
      <c r="UG701" s="1"/>
      <c r="UH701" s="1"/>
      <c r="UI701" s="1"/>
      <c r="UJ701" s="1"/>
      <c r="UK701" s="1"/>
      <c r="UL701" s="1"/>
      <c r="UM701" s="1"/>
      <c r="UN701" s="1"/>
      <c r="UO701" s="1"/>
      <c r="UP701" s="1"/>
      <c r="UQ701" s="1"/>
      <c r="UR701" s="1"/>
      <c r="US701" s="1"/>
      <c r="UT701" s="1"/>
      <c r="UU701" s="1"/>
      <c r="UV701" s="1"/>
      <c r="UW701" s="1"/>
      <c r="UX701" s="1"/>
      <c r="UY701" s="1"/>
      <c r="UZ701" s="1"/>
      <c r="VA701" s="1"/>
      <c r="VB701" s="1"/>
      <c r="VC701" s="1"/>
      <c r="VD701" s="1"/>
      <c r="VE701" s="1"/>
      <c r="VF701" s="1"/>
      <c r="VG701" s="1"/>
      <c r="VH701" s="1"/>
      <c r="VI701" s="1"/>
      <c r="VJ701" s="1"/>
      <c r="VK701" s="1"/>
      <c r="VL701" s="1"/>
      <c r="VM701" s="1"/>
      <c r="VN701" s="1"/>
      <c r="VO701" s="1"/>
      <c r="VP701" s="1"/>
      <c r="VQ701" s="1"/>
      <c r="VR701" s="1"/>
      <c r="VS701" s="1"/>
      <c r="VT701" s="1"/>
      <c r="VU701" s="1"/>
      <c r="VV701" s="1"/>
      <c r="VW701" s="1"/>
      <c r="VX701" s="1"/>
      <c r="VY701" s="1"/>
      <c r="VZ701" s="1"/>
      <c r="WA701" s="1"/>
      <c r="WB701" s="1"/>
      <c r="WC701" s="1"/>
      <c r="WD701" s="1"/>
      <c r="WE701" s="1"/>
      <c r="WF701" s="1"/>
      <c r="WG701" s="1"/>
      <c r="WH701" s="1"/>
      <c r="WI701" s="1"/>
      <c r="WJ701" s="1"/>
      <c r="WK701" s="1"/>
      <c r="WL701" s="1"/>
      <c r="WM701" s="1"/>
      <c r="WN701" s="1"/>
      <c r="WO701" s="1"/>
      <c r="WP701" s="1"/>
      <c r="WQ701" s="1"/>
      <c r="WR701" s="1"/>
      <c r="WS701" s="1"/>
      <c r="WT701" s="1"/>
      <c r="WU701" s="1"/>
      <c r="WV701" s="1"/>
      <c r="WW701" s="1"/>
      <c r="WX701" s="1"/>
      <c r="WY701" s="1"/>
      <c r="WZ701" s="1"/>
      <c r="XA701" s="1"/>
      <c r="XB701" s="1"/>
      <c r="XC701" s="1"/>
      <c r="XD701" s="1"/>
      <c r="XE701" s="1"/>
      <c r="XF701" s="1"/>
      <c r="XG701" s="1"/>
      <c r="XH701" s="1"/>
      <c r="XI701" s="1"/>
      <c r="XJ701" s="1"/>
      <c r="XK701" s="1"/>
      <c r="XL701" s="1"/>
      <c r="XM701" s="1"/>
      <c r="XN701" s="1"/>
      <c r="XO701" s="1"/>
      <c r="XP701" s="1"/>
      <c r="XQ701" s="1"/>
      <c r="XR701" s="1"/>
      <c r="XS701" s="1"/>
      <c r="XT701" s="1"/>
      <c r="XU701" s="1"/>
      <c r="XV701" s="1"/>
      <c r="XW701" s="1"/>
      <c r="XX701" s="1"/>
      <c r="XY701" s="1"/>
      <c r="XZ701" s="1"/>
      <c r="YA701" s="1"/>
      <c r="YB701" s="1"/>
      <c r="YC701" s="1"/>
      <c r="YD701" s="1"/>
      <c r="YE701" s="1"/>
      <c r="YF701" s="1"/>
      <c r="YG701" s="1"/>
      <c r="YH701" s="1"/>
      <c r="YI701" s="1"/>
      <c r="YJ701" s="1"/>
      <c r="YK701" s="1"/>
      <c r="YL701" s="1"/>
      <c r="YM701" s="1"/>
      <c r="YN701" s="1"/>
      <c r="YO701" s="1"/>
      <c r="YP701" s="1"/>
      <c r="YQ701" s="1"/>
      <c r="YR701" s="1"/>
      <c r="YS701" s="1"/>
      <c r="YT701" s="1"/>
      <c r="YU701" s="1"/>
      <c r="YV701" s="1"/>
      <c r="YW701" s="1"/>
      <c r="YX701" s="1"/>
      <c r="YY701" s="1"/>
      <c r="YZ701" s="1"/>
      <c r="ZA701" s="1"/>
      <c r="ZB701" s="1"/>
      <c r="ZC701" s="1"/>
      <c r="ZD701" s="1"/>
      <c r="ZE701" s="1"/>
      <c r="ZF701" s="1"/>
      <c r="ZG701" s="1"/>
      <c r="ZH701" s="1"/>
      <c r="ZI701" s="1"/>
      <c r="ZJ701" s="1"/>
      <c r="ZK701" s="1"/>
      <c r="ZL701" s="1"/>
      <c r="ZM701" s="1"/>
      <c r="ZN701" s="1"/>
      <c r="ZO701" s="1"/>
      <c r="ZP701" s="1"/>
      <c r="ZQ701" s="1"/>
      <c r="ZR701" s="1"/>
      <c r="ZS701" s="1"/>
      <c r="ZT701" s="1"/>
      <c r="ZU701" s="1"/>
      <c r="ZV701" s="1"/>
      <c r="ZW701" s="1"/>
      <c r="ZX701" s="1"/>
      <c r="ZY701" s="1"/>
      <c r="ZZ701" s="1"/>
      <c r="AAA701" s="1"/>
      <c r="AAB701" s="1"/>
      <c r="AAC701" s="1"/>
      <c r="AAD701" s="1"/>
      <c r="AAE701" s="1"/>
      <c r="AAF701" s="1"/>
      <c r="AAG701" s="1"/>
      <c r="AAH701" s="1"/>
      <c r="AAI701" s="1"/>
      <c r="AAJ701" s="1"/>
      <c r="AAK701" s="1"/>
      <c r="AAL701" s="1"/>
      <c r="AAM701" s="1"/>
      <c r="AAN701" s="1"/>
      <c r="AAO701" s="1"/>
      <c r="AAP701" s="1"/>
      <c r="AAQ701" s="1"/>
      <c r="AAR701" s="1"/>
      <c r="AAS701" s="1"/>
      <c r="AAT701" s="1"/>
      <c r="AAU701" s="1"/>
      <c r="AAV701" s="1"/>
      <c r="AAW701" s="1"/>
      <c r="AAX701" s="1"/>
      <c r="AAY701" s="1"/>
      <c r="AAZ701" s="1"/>
      <c r="ABA701" s="1"/>
      <c r="ABB701" s="1"/>
      <c r="ABC701" s="1"/>
      <c r="ABD701" s="1"/>
      <c r="ABE701" s="1"/>
      <c r="ABF701" s="1"/>
      <c r="ABG701" s="1"/>
      <c r="ABH701" s="1"/>
      <c r="ABI701" s="1"/>
      <c r="ABJ701" s="1"/>
      <c r="ABK701" s="1"/>
      <c r="ABL701" s="1"/>
      <c r="ABM701" s="1"/>
      <c r="ABN701" s="1"/>
      <c r="ABO701" s="1"/>
      <c r="ABP701" s="1"/>
      <c r="ABQ701" s="1"/>
      <c r="ABR701" s="1"/>
      <c r="ABS701" s="1"/>
      <c r="ABT701" s="1"/>
      <c r="ABU701" s="1"/>
      <c r="ABV701" s="1"/>
      <c r="ABW701" s="1"/>
      <c r="ABX701" s="1"/>
      <c r="ABY701" s="1"/>
      <c r="ABZ701" s="1"/>
      <c r="ACA701" s="1"/>
      <c r="ACB701" s="1"/>
      <c r="ACC701" s="1"/>
      <c r="ACD701" s="1"/>
      <c r="ACE701" s="1"/>
      <c r="ACF701" s="1"/>
      <c r="ACG701" s="1"/>
      <c r="ACH701" s="1"/>
      <c r="ACI701" s="1"/>
      <c r="ACJ701" s="1"/>
      <c r="ACK701" s="1"/>
      <c r="ACL701" s="1"/>
      <c r="ACM701" s="1"/>
      <c r="ACN701" s="1"/>
      <c r="ACO701" s="1"/>
      <c r="ACP701" s="1"/>
      <c r="ACQ701" s="1"/>
      <c r="ACR701" s="1"/>
      <c r="ACS701" s="1"/>
      <c r="ACT701" s="1"/>
      <c r="ACU701" s="1"/>
      <c r="ACV701" s="1"/>
      <c r="ACW701" s="1"/>
      <c r="ACX701" s="1"/>
      <c r="ACY701" s="1"/>
      <c r="ACZ701" s="1"/>
      <c r="ADA701" s="1"/>
      <c r="ADB701" s="1"/>
      <c r="ADC701" s="1"/>
      <c r="ADD701" s="1"/>
      <c r="ADE701" s="1"/>
      <c r="ADF701" s="1"/>
      <c r="ADG701" s="1"/>
      <c r="ADH701" s="1"/>
      <c r="ADI701" s="1"/>
      <c r="ADJ701" s="1"/>
      <c r="ADK701" s="1"/>
      <c r="ADL701" s="1"/>
      <c r="ADM701" s="1"/>
      <c r="ADN701" s="1"/>
      <c r="ADO701" s="1"/>
      <c r="ADP701" s="1"/>
      <c r="ADQ701" s="1"/>
      <c r="ADR701" s="1"/>
      <c r="ADS701" s="1"/>
      <c r="ADT701" s="1"/>
      <c r="ADU701" s="1"/>
      <c r="ADV701" s="1"/>
      <c r="ADW701" s="1"/>
      <c r="ADX701" s="1"/>
      <c r="ADY701" s="1"/>
      <c r="ADZ701" s="1"/>
      <c r="AEA701" s="1"/>
      <c r="AEB701" s="1"/>
      <c r="AEC701" s="1"/>
      <c r="AED701" s="1"/>
      <c r="AEE701" s="1"/>
      <c r="AEF701" s="1"/>
      <c r="AEG701" s="1"/>
      <c r="AEH701" s="1"/>
      <c r="AEI701" s="1"/>
      <c r="AEJ701" s="1"/>
      <c r="AEK701" s="1"/>
      <c r="AEL701" s="1"/>
      <c r="AEM701" s="1"/>
      <c r="AEN701" s="1"/>
      <c r="AEO701" s="1"/>
      <c r="AEP701" s="1"/>
      <c r="AEQ701" s="1"/>
      <c r="AER701" s="1"/>
      <c r="AES701" s="1"/>
      <c r="AET701" s="1"/>
      <c r="AEU701" s="1"/>
      <c r="AEV701" s="1"/>
      <c r="AEW701" s="1"/>
      <c r="AEX701" s="1"/>
      <c r="AEY701" s="1"/>
      <c r="AEZ701" s="1"/>
      <c r="AFA701" s="1"/>
      <c r="AFB701" s="1"/>
      <c r="AFC701" s="1"/>
      <c r="AFD701" s="1"/>
      <c r="AFE701" s="1"/>
      <c r="AFF701" s="1"/>
      <c r="AFG701" s="1"/>
      <c r="AFH701" s="1"/>
      <c r="AFI701" s="1"/>
      <c r="AFJ701" s="1"/>
      <c r="AFK701" s="1"/>
      <c r="AFL701" s="1"/>
      <c r="AFM701" s="1"/>
      <c r="AFN701" s="1"/>
      <c r="AFO701" s="1"/>
      <c r="AFP701" s="1"/>
      <c r="AFQ701" s="1"/>
      <c r="AFR701" s="1"/>
      <c r="AFS701" s="1"/>
      <c r="AFT701" s="1"/>
      <c r="AFU701" s="1"/>
      <c r="AFV701" s="1"/>
      <c r="AFW701" s="1"/>
      <c r="AFX701" s="1"/>
      <c r="AFY701" s="1"/>
      <c r="AFZ701" s="1"/>
      <c r="AGA701" s="1"/>
      <c r="AGB701" s="1"/>
      <c r="AGC701" s="1"/>
      <c r="AGD701" s="1"/>
      <c r="AGE701" s="1"/>
      <c r="AGF701" s="1"/>
      <c r="AGG701" s="1"/>
      <c r="AGH701" s="1"/>
      <c r="AGI701" s="1"/>
      <c r="AGJ701" s="1"/>
      <c r="AGK701" s="1"/>
      <c r="AGL701" s="1"/>
      <c r="AGM701" s="1"/>
      <c r="AGN701" s="1"/>
      <c r="AGO701" s="1"/>
      <c r="AGP701" s="1"/>
      <c r="AGQ701" s="1"/>
      <c r="AGR701" s="1"/>
      <c r="AGS701" s="1"/>
      <c r="AGT701" s="1"/>
      <c r="AGU701" s="1"/>
      <c r="AGV701" s="1"/>
      <c r="AGW701" s="1"/>
      <c r="AGX701" s="1"/>
      <c r="AGY701" s="1"/>
      <c r="AGZ701" s="1"/>
      <c r="AHA701" s="1"/>
      <c r="AHB701" s="1"/>
      <c r="AHC701" s="1"/>
      <c r="AHD701" s="1"/>
      <c r="AHE701" s="1"/>
      <c r="AHF701" s="1"/>
      <c r="AHG701" s="1"/>
      <c r="AHH701" s="1"/>
      <c r="AHI701" s="1"/>
      <c r="AHJ701" s="1"/>
      <c r="AHK701" s="1"/>
      <c r="AHL701" s="1"/>
      <c r="AHM701" s="1"/>
      <c r="AHN701" s="1"/>
      <c r="AHO701" s="1"/>
      <c r="AHP701" s="1"/>
      <c r="AHQ701" s="1"/>
      <c r="AHR701" s="1"/>
      <c r="AHS701" s="1"/>
      <c r="AHT701" s="1"/>
      <c r="AHU701" s="1"/>
      <c r="AHV701" s="1"/>
      <c r="AHW701" s="1"/>
      <c r="AHX701" s="1"/>
      <c r="AHY701" s="1"/>
      <c r="AHZ701" s="1"/>
      <c r="AIA701" s="1"/>
      <c r="AIB701" s="1"/>
      <c r="AIC701" s="1"/>
      <c r="AID701" s="1"/>
      <c r="AIE701" s="1"/>
      <c r="AIF701" s="1"/>
      <c r="AIG701" s="1"/>
      <c r="AIH701" s="1"/>
      <c r="AII701" s="1"/>
      <c r="AIJ701" s="1"/>
      <c r="AIK701" s="1"/>
      <c r="AIL701" s="1"/>
      <c r="AIM701" s="1"/>
      <c r="AIN701" s="1"/>
      <c r="AIO701" s="1"/>
      <c r="AIP701" s="1"/>
      <c r="AIQ701" s="1"/>
      <c r="AIR701" s="1"/>
      <c r="AIS701" s="1"/>
      <c r="AIT701" s="1"/>
      <c r="AIU701" s="1"/>
      <c r="AIV701" s="1"/>
      <c r="AIW701" s="1"/>
      <c r="AIX701" s="1"/>
      <c r="AIY701" s="1"/>
      <c r="AIZ701" s="1"/>
      <c r="AJA701" s="1"/>
      <c r="AJB701" s="1"/>
      <c r="AJC701" s="1"/>
      <c r="AJD701" s="1"/>
      <c r="AJE701" s="1"/>
      <c r="AJF701" s="1"/>
      <c r="AJG701" s="1"/>
      <c r="AJH701" s="1"/>
      <c r="AJI701" s="1"/>
      <c r="AJJ701" s="1"/>
      <c r="AJK701" s="1"/>
      <c r="AJL701" s="1"/>
      <c r="AJM701" s="1"/>
      <c r="AJN701" s="1"/>
      <c r="AJO701" s="1"/>
      <c r="AJP701" s="1"/>
      <c r="AJQ701" s="1"/>
      <c r="AJR701" s="1"/>
      <c r="AJS701" s="1"/>
      <c r="AJT701" s="1"/>
      <c r="AJU701" s="1"/>
      <c r="AJV701" s="1"/>
      <c r="AJW701" s="1"/>
      <c r="AJX701" s="1"/>
      <c r="AJY701" s="1"/>
      <c r="AJZ701" s="1"/>
      <c r="AKA701" s="1"/>
      <c r="AKB701" s="1"/>
      <c r="AKC701" s="1"/>
      <c r="AKD701" s="1"/>
      <c r="AKE701" s="1"/>
      <c r="AKF701" s="1"/>
      <c r="AKG701" s="1"/>
      <c r="AKH701" s="1"/>
    </row>
    <row r="702" spans="1:970" s="1" customFormat="1">
      <c r="A702" s="22">
        <v>661</v>
      </c>
      <c r="B702" s="41" t="s">
        <v>632</v>
      </c>
      <c r="C702" s="41" t="s">
        <v>501</v>
      </c>
      <c r="D702" s="22">
        <v>6</v>
      </c>
      <c r="E702" s="18">
        <v>0</v>
      </c>
      <c r="F702" s="18">
        <v>0</v>
      </c>
      <c r="G702" s="18">
        <v>0</v>
      </c>
      <c r="H702" s="18">
        <v>0</v>
      </c>
      <c r="I702" s="19">
        <f t="shared" ref="I702:I708" si="53">SUM(E702:H702)</f>
        <v>0</v>
      </c>
    </row>
    <row r="703" spans="1:970" s="1" customFormat="1">
      <c r="A703" s="22">
        <v>662</v>
      </c>
      <c r="B703" s="41" t="s">
        <v>633</v>
      </c>
      <c r="C703" s="41" t="s">
        <v>501</v>
      </c>
      <c r="D703" s="22">
        <v>6</v>
      </c>
      <c r="E703" s="18">
        <v>0</v>
      </c>
      <c r="F703" s="18">
        <v>0</v>
      </c>
      <c r="G703" s="18">
        <v>0</v>
      </c>
      <c r="H703" s="18">
        <v>0</v>
      </c>
      <c r="I703" s="19">
        <f t="shared" si="53"/>
        <v>0</v>
      </c>
    </row>
    <row r="704" spans="1:970" s="1" customFormat="1">
      <c r="A704" s="22">
        <v>663</v>
      </c>
      <c r="B704" s="41" t="s">
        <v>634</v>
      </c>
      <c r="C704" s="41" t="s">
        <v>501</v>
      </c>
      <c r="D704" s="22">
        <v>6</v>
      </c>
      <c r="E704" s="18">
        <v>0</v>
      </c>
      <c r="F704" s="18">
        <v>0</v>
      </c>
      <c r="G704" s="18">
        <v>0</v>
      </c>
      <c r="H704" s="18">
        <v>0</v>
      </c>
      <c r="I704" s="19">
        <f t="shared" si="53"/>
        <v>0</v>
      </c>
    </row>
    <row r="705" spans="1:970" s="1" customFormat="1">
      <c r="A705" s="22">
        <v>664</v>
      </c>
      <c r="B705" s="41" t="s">
        <v>635</v>
      </c>
      <c r="C705" s="41" t="s">
        <v>501</v>
      </c>
      <c r="D705" s="22">
        <v>6</v>
      </c>
      <c r="E705" s="18">
        <v>0</v>
      </c>
      <c r="F705" s="18">
        <v>0</v>
      </c>
      <c r="G705" s="18">
        <v>0</v>
      </c>
      <c r="H705" s="18">
        <v>0</v>
      </c>
      <c r="I705" s="19">
        <f t="shared" si="53"/>
        <v>0</v>
      </c>
    </row>
    <row r="706" spans="1:970" s="1" customFormat="1">
      <c r="A706" s="22">
        <v>665</v>
      </c>
      <c r="B706" s="41" t="s">
        <v>636</v>
      </c>
      <c r="C706" s="41" t="s">
        <v>501</v>
      </c>
      <c r="D706" s="22">
        <v>6</v>
      </c>
      <c r="E706" s="18">
        <v>0</v>
      </c>
      <c r="F706" s="18">
        <v>0</v>
      </c>
      <c r="G706" s="18">
        <v>0</v>
      </c>
      <c r="H706" s="18">
        <v>0</v>
      </c>
      <c r="I706" s="19">
        <f t="shared" si="53"/>
        <v>0</v>
      </c>
    </row>
    <row r="707" spans="1:970" s="1" customFormat="1">
      <c r="A707" s="22">
        <v>666</v>
      </c>
      <c r="B707" s="60" t="s">
        <v>637</v>
      </c>
      <c r="C707" s="41" t="s">
        <v>501</v>
      </c>
      <c r="D707" s="22">
        <v>6</v>
      </c>
      <c r="E707" s="18">
        <v>0</v>
      </c>
      <c r="F707" s="18">
        <v>0</v>
      </c>
      <c r="G707" s="18">
        <v>0</v>
      </c>
      <c r="H707" s="18">
        <v>0</v>
      </c>
      <c r="I707" s="19">
        <f t="shared" si="53"/>
        <v>0</v>
      </c>
    </row>
    <row r="708" spans="1:970" s="1" customFormat="1">
      <c r="A708" s="22">
        <v>667</v>
      </c>
      <c r="B708" s="60" t="s">
        <v>638</v>
      </c>
      <c r="C708" s="41" t="s">
        <v>501</v>
      </c>
      <c r="D708" s="22">
        <v>6</v>
      </c>
      <c r="E708" s="18">
        <v>0</v>
      </c>
      <c r="F708" s="18">
        <v>0</v>
      </c>
      <c r="G708" s="18">
        <v>0</v>
      </c>
      <c r="H708" s="18">
        <v>0</v>
      </c>
      <c r="I708" s="19">
        <f t="shared" si="53"/>
        <v>0</v>
      </c>
    </row>
    <row r="709" spans="1:970" s="1" customFormat="1">
      <c r="A709" s="22">
        <v>668</v>
      </c>
      <c r="B709" s="65" t="s">
        <v>639</v>
      </c>
      <c r="C709" s="41" t="s">
        <v>501</v>
      </c>
      <c r="D709" s="22">
        <v>6</v>
      </c>
      <c r="E709" s="18">
        <v>0</v>
      </c>
      <c r="F709" s="18">
        <v>0</v>
      </c>
      <c r="G709" s="18">
        <v>0</v>
      </c>
      <c r="H709" s="18">
        <v>0</v>
      </c>
      <c r="I709" s="19">
        <f t="shared" ref="I709:I714" si="54">SUM(E709:H709)</f>
        <v>0</v>
      </c>
    </row>
    <row r="710" spans="1:970" s="1" customFormat="1">
      <c r="A710" s="22">
        <v>669</v>
      </c>
      <c r="B710" s="65" t="s">
        <v>640</v>
      </c>
      <c r="C710" s="41" t="s">
        <v>501</v>
      </c>
      <c r="D710" s="22">
        <v>6</v>
      </c>
      <c r="E710" s="18">
        <v>0</v>
      </c>
      <c r="F710" s="18">
        <v>0</v>
      </c>
      <c r="G710" s="18">
        <v>0</v>
      </c>
      <c r="H710" s="18">
        <v>0</v>
      </c>
      <c r="I710" s="19">
        <f t="shared" si="54"/>
        <v>0</v>
      </c>
    </row>
    <row r="711" spans="1:970" s="1" customFormat="1">
      <c r="A711" s="22">
        <v>670</v>
      </c>
      <c r="B711" s="65" t="s">
        <v>641</v>
      </c>
      <c r="C711" s="41" t="s">
        <v>501</v>
      </c>
      <c r="D711" s="22">
        <v>6</v>
      </c>
      <c r="E711" s="18">
        <v>0</v>
      </c>
      <c r="F711" s="18">
        <v>0</v>
      </c>
      <c r="G711" s="18">
        <v>0</v>
      </c>
      <c r="H711" s="18">
        <v>0</v>
      </c>
      <c r="I711" s="19">
        <f t="shared" si="54"/>
        <v>0</v>
      </c>
    </row>
    <row r="712" spans="1:970" s="1" customFormat="1">
      <c r="A712" s="22">
        <v>671</v>
      </c>
      <c r="B712" s="65" t="s">
        <v>642</v>
      </c>
      <c r="C712" s="41" t="s">
        <v>501</v>
      </c>
      <c r="D712" s="22">
        <v>2</v>
      </c>
      <c r="E712" s="18">
        <v>0</v>
      </c>
      <c r="F712" s="18">
        <v>0</v>
      </c>
      <c r="G712" s="18">
        <v>0</v>
      </c>
      <c r="H712" s="18">
        <v>0</v>
      </c>
      <c r="I712" s="19">
        <f t="shared" si="54"/>
        <v>0</v>
      </c>
    </row>
    <row r="713" spans="1:970" s="1" customFormat="1">
      <c r="A713" s="22">
        <v>672</v>
      </c>
      <c r="B713" s="65" t="s">
        <v>643</v>
      </c>
      <c r="C713" s="41" t="s">
        <v>501</v>
      </c>
      <c r="D713" s="22">
        <v>2</v>
      </c>
      <c r="E713" s="18">
        <v>0</v>
      </c>
      <c r="F713" s="18">
        <v>0</v>
      </c>
      <c r="G713" s="18">
        <v>0</v>
      </c>
      <c r="H713" s="18">
        <v>0</v>
      </c>
      <c r="I713" s="19">
        <f t="shared" si="54"/>
        <v>0</v>
      </c>
    </row>
    <row r="714" spans="1:970" s="1" customFormat="1">
      <c r="A714" s="22">
        <v>673</v>
      </c>
      <c r="B714" s="65" t="s">
        <v>644</v>
      </c>
      <c r="C714" s="41" t="s">
        <v>501</v>
      </c>
      <c r="D714" s="22">
        <v>2</v>
      </c>
      <c r="E714" s="18">
        <v>0</v>
      </c>
      <c r="F714" s="18">
        <v>0</v>
      </c>
      <c r="G714" s="18">
        <v>0</v>
      </c>
      <c r="H714" s="18">
        <v>0</v>
      </c>
      <c r="I714" s="19">
        <f t="shared" si="54"/>
        <v>0</v>
      </c>
    </row>
    <row r="715" spans="1:970" ht="18.75" customHeight="1">
      <c r="A715" s="40"/>
      <c r="B715" s="34"/>
      <c r="C715" s="27" t="s">
        <v>83</v>
      </c>
      <c r="D715" s="46">
        <f t="shared" ref="D715:I715" si="55">SUM(D702:D714)</f>
        <v>66</v>
      </c>
      <c r="E715" s="46">
        <f t="shared" si="55"/>
        <v>0</v>
      </c>
      <c r="F715" s="46">
        <f t="shared" si="55"/>
        <v>0</v>
      </c>
      <c r="G715" s="46">
        <f t="shared" si="55"/>
        <v>0</v>
      </c>
      <c r="H715" s="46">
        <f t="shared" si="55"/>
        <v>0</v>
      </c>
      <c r="I715" s="46">
        <f t="shared" si="55"/>
        <v>0</v>
      </c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  <c r="IX715" s="1"/>
      <c r="IY715" s="1"/>
      <c r="IZ715" s="1"/>
      <c r="JA715" s="1"/>
      <c r="JB715" s="1"/>
      <c r="JC715" s="1"/>
      <c r="JD715" s="1"/>
      <c r="JE715" s="1"/>
      <c r="JF715" s="1"/>
      <c r="JG715" s="1"/>
      <c r="JH715" s="1"/>
      <c r="JI715" s="1"/>
      <c r="JJ715" s="1"/>
      <c r="JK715" s="1"/>
      <c r="JL715" s="1"/>
      <c r="JM715" s="1"/>
      <c r="JN715" s="1"/>
      <c r="JO715" s="1"/>
      <c r="JP715" s="1"/>
      <c r="JQ715" s="1"/>
      <c r="JR715" s="1"/>
      <c r="JS715" s="1"/>
      <c r="JT715" s="1"/>
      <c r="JU715" s="1"/>
      <c r="JV715" s="1"/>
      <c r="JW715" s="1"/>
      <c r="JX715" s="1"/>
      <c r="JY715" s="1"/>
      <c r="JZ715" s="1"/>
      <c r="KA715" s="1"/>
      <c r="KB715" s="1"/>
      <c r="KC715" s="1"/>
      <c r="KD715" s="1"/>
      <c r="KE715" s="1"/>
      <c r="KF715" s="1"/>
      <c r="KG715" s="1"/>
      <c r="KH715" s="1"/>
      <c r="KI715" s="1"/>
      <c r="KJ715" s="1"/>
      <c r="KK715" s="1"/>
      <c r="KL715" s="1"/>
      <c r="KM715" s="1"/>
      <c r="KN715" s="1"/>
      <c r="KO715" s="1"/>
      <c r="KP715" s="1"/>
      <c r="KQ715" s="1"/>
      <c r="KR715" s="1"/>
      <c r="KS715" s="1"/>
      <c r="KT715" s="1"/>
      <c r="KU715" s="1"/>
      <c r="KV715" s="1"/>
      <c r="KW715" s="1"/>
      <c r="KX715" s="1"/>
      <c r="KY715" s="1"/>
      <c r="KZ715" s="1"/>
      <c r="LA715" s="1"/>
      <c r="LB715" s="1"/>
      <c r="LC715" s="1"/>
      <c r="LD715" s="1"/>
      <c r="LE715" s="1"/>
      <c r="LF715" s="1"/>
      <c r="LG715" s="1"/>
      <c r="LH715" s="1"/>
      <c r="LI715" s="1"/>
      <c r="LJ715" s="1"/>
      <c r="LK715" s="1"/>
      <c r="LL715" s="1"/>
      <c r="LM715" s="1"/>
      <c r="LN715" s="1"/>
      <c r="LO715" s="1"/>
      <c r="LP715" s="1"/>
      <c r="LQ715" s="1"/>
      <c r="LR715" s="1"/>
      <c r="LS715" s="1"/>
      <c r="LT715" s="1"/>
      <c r="LU715" s="1"/>
      <c r="LV715" s="1"/>
      <c r="LW715" s="1"/>
      <c r="LX715" s="1"/>
      <c r="LY715" s="1"/>
      <c r="LZ715" s="1"/>
      <c r="MA715" s="1"/>
      <c r="MB715" s="1"/>
      <c r="MC715" s="1"/>
      <c r="MD715" s="1"/>
      <c r="ME715" s="1"/>
      <c r="MF715" s="1"/>
      <c r="MG715" s="1"/>
      <c r="MH715" s="1"/>
      <c r="MI715" s="1"/>
      <c r="MJ715" s="1"/>
      <c r="MK715" s="1"/>
      <c r="ML715" s="1"/>
      <c r="MM715" s="1"/>
      <c r="MN715" s="1"/>
      <c r="MO715" s="1"/>
      <c r="MP715" s="1"/>
      <c r="MQ715" s="1"/>
      <c r="MR715" s="1"/>
      <c r="MS715" s="1"/>
      <c r="MT715" s="1"/>
      <c r="MU715" s="1"/>
      <c r="MV715" s="1"/>
      <c r="MW715" s="1"/>
      <c r="MX715" s="1"/>
      <c r="MY715" s="1"/>
      <c r="MZ715" s="1"/>
      <c r="NA715" s="1"/>
      <c r="NB715" s="1"/>
      <c r="NC715" s="1"/>
      <c r="ND715" s="1"/>
      <c r="NE715" s="1"/>
      <c r="NF715" s="1"/>
      <c r="NG715" s="1"/>
      <c r="NH715" s="1"/>
      <c r="NI715" s="1"/>
      <c r="NJ715" s="1"/>
      <c r="NK715" s="1"/>
      <c r="NL715" s="1"/>
      <c r="NM715" s="1"/>
      <c r="NN715" s="1"/>
      <c r="NO715" s="1"/>
      <c r="NP715" s="1"/>
      <c r="NQ715" s="1"/>
      <c r="NR715" s="1"/>
      <c r="NS715" s="1"/>
      <c r="NT715" s="1"/>
      <c r="NU715" s="1"/>
      <c r="NV715" s="1"/>
      <c r="NW715" s="1"/>
      <c r="NX715" s="1"/>
      <c r="NY715" s="1"/>
      <c r="NZ715" s="1"/>
      <c r="OA715" s="1"/>
      <c r="OB715" s="1"/>
      <c r="OC715" s="1"/>
      <c r="OD715" s="1"/>
      <c r="OE715" s="1"/>
      <c r="OF715" s="1"/>
      <c r="OG715" s="1"/>
      <c r="OH715" s="1"/>
      <c r="OI715" s="1"/>
      <c r="OJ715" s="1"/>
      <c r="OK715" s="1"/>
      <c r="OL715" s="1"/>
      <c r="OM715" s="1"/>
      <c r="ON715" s="1"/>
      <c r="OO715" s="1"/>
      <c r="OP715" s="1"/>
      <c r="OQ715" s="1"/>
      <c r="OR715" s="1"/>
      <c r="OS715" s="1"/>
      <c r="OT715" s="1"/>
      <c r="OU715" s="1"/>
      <c r="OV715" s="1"/>
      <c r="OW715" s="1"/>
      <c r="OX715" s="1"/>
      <c r="OY715" s="1"/>
      <c r="OZ715" s="1"/>
      <c r="PA715" s="1"/>
      <c r="PB715" s="1"/>
      <c r="PC715" s="1"/>
      <c r="PD715" s="1"/>
      <c r="PE715" s="1"/>
      <c r="PF715" s="1"/>
      <c r="PG715" s="1"/>
      <c r="PH715" s="1"/>
      <c r="PI715" s="1"/>
      <c r="PJ715" s="1"/>
      <c r="PK715" s="1"/>
      <c r="PL715" s="1"/>
      <c r="PM715" s="1"/>
      <c r="PN715" s="1"/>
      <c r="PO715" s="1"/>
      <c r="PP715" s="1"/>
      <c r="PQ715" s="1"/>
      <c r="PR715" s="1"/>
      <c r="PS715" s="1"/>
      <c r="PT715" s="1"/>
      <c r="PU715" s="1"/>
      <c r="PV715" s="1"/>
      <c r="PW715" s="1"/>
      <c r="PX715" s="1"/>
      <c r="PY715" s="1"/>
      <c r="PZ715" s="1"/>
      <c r="QA715" s="1"/>
      <c r="QB715" s="1"/>
      <c r="QC715" s="1"/>
      <c r="QD715" s="1"/>
      <c r="QE715" s="1"/>
      <c r="QF715" s="1"/>
      <c r="QG715" s="1"/>
      <c r="QH715" s="1"/>
      <c r="QI715" s="1"/>
      <c r="QJ715" s="1"/>
      <c r="QK715" s="1"/>
      <c r="QL715" s="1"/>
      <c r="QM715" s="1"/>
      <c r="QN715" s="1"/>
      <c r="QO715" s="1"/>
      <c r="QP715" s="1"/>
      <c r="QQ715" s="1"/>
      <c r="QR715" s="1"/>
      <c r="QS715" s="1"/>
      <c r="QT715" s="1"/>
      <c r="QU715" s="1"/>
      <c r="QV715" s="1"/>
      <c r="QW715" s="1"/>
      <c r="QX715" s="1"/>
      <c r="QY715" s="1"/>
      <c r="QZ715" s="1"/>
      <c r="RA715" s="1"/>
      <c r="RB715" s="1"/>
      <c r="RC715" s="1"/>
      <c r="RD715" s="1"/>
      <c r="RE715" s="1"/>
      <c r="RF715" s="1"/>
      <c r="RG715" s="1"/>
      <c r="RH715" s="1"/>
      <c r="RI715" s="1"/>
      <c r="RJ715" s="1"/>
      <c r="RK715" s="1"/>
      <c r="RL715" s="1"/>
      <c r="RM715" s="1"/>
      <c r="RN715" s="1"/>
      <c r="RO715" s="1"/>
      <c r="RP715" s="1"/>
      <c r="RQ715" s="1"/>
      <c r="RR715" s="1"/>
      <c r="RS715" s="1"/>
      <c r="RT715" s="1"/>
      <c r="RU715" s="1"/>
      <c r="RV715" s="1"/>
      <c r="RW715" s="1"/>
      <c r="RX715" s="1"/>
      <c r="RY715" s="1"/>
      <c r="RZ715" s="1"/>
      <c r="SA715" s="1"/>
      <c r="SB715" s="1"/>
      <c r="SC715" s="1"/>
      <c r="SD715" s="1"/>
      <c r="SE715" s="1"/>
      <c r="SF715" s="1"/>
      <c r="SG715" s="1"/>
      <c r="SH715" s="1"/>
      <c r="SI715" s="1"/>
      <c r="SJ715" s="1"/>
      <c r="SK715" s="1"/>
      <c r="SL715" s="1"/>
      <c r="SM715" s="1"/>
      <c r="SN715" s="1"/>
      <c r="SO715" s="1"/>
      <c r="SP715" s="1"/>
      <c r="SQ715" s="1"/>
      <c r="SR715" s="1"/>
      <c r="SS715" s="1"/>
      <c r="ST715" s="1"/>
      <c r="SU715" s="1"/>
      <c r="SV715" s="1"/>
      <c r="SW715" s="1"/>
      <c r="SX715" s="1"/>
      <c r="SY715" s="1"/>
      <c r="SZ715" s="1"/>
      <c r="TA715" s="1"/>
      <c r="TB715" s="1"/>
      <c r="TC715" s="1"/>
      <c r="TD715" s="1"/>
      <c r="TE715" s="1"/>
      <c r="TF715" s="1"/>
      <c r="TG715" s="1"/>
      <c r="TH715" s="1"/>
      <c r="TI715" s="1"/>
      <c r="TJ715" s="1"/>
      <c r="TK715" s="1"/>
      <c r="TL715" s="1"/>
      <c r="TM715" s="1"/>
      <c r="TN715" s="1"/>
      <c r="TO715" s="1"/>
      <c r="TP715" s="1"/>
      <c r="TQ715" s="1"/>
      <c r="TR715" s="1"/>
      <c r="TS715" s="1"/>
      <c r="TT715" s="1"/>
      <c r="TU715" s="1"/>
      <c r="TV715" s="1"/>
      <c r="TW715" s="1"/>
      <c r="TX715" s="1"/>
      <c r="TY715" s="1"/>
      <c r="TZ715" s="1"/>
      <c r="UA715" s="1"/>
      <c r="UB715" s="1"/>
      <c r="UC715" s="1"/>
      <c r="UD715" s="1"/>
      <c r="UE715" s="1"/>
      <c r="UF715" s="1"/>
      <c r="UG715" s="1"/>
      <c r="UH715" s="1"/>
      <c r="UI715" s="1"/>
      <c r="UJ715" s="1"/>
      <c r="UK715" s="1"/>
      <c r="UL715" s="1"/>
      <c r="UM715" s="1"/>
      <c r="UN715" s="1"/>
      <c r="UO715" s="1"/>
      <c r="UP715" s="1"/>
      <c r="UQ715" s="1"/>
      <c r="UR715" s="1"/>
      <c r="US715" s="1"/>
      <c r="UT715" s="1"/>
      <c r="UU715" s="1"/>
      <c r="UV715" s="1"/>
      <c r="UW715" s="1"/>
      <c r="UX715" s="1"/>
      <c r="UY715" s="1"/>
      <c r="UZ715" s="1"/>
      <c r="VA715" s="1"/>
      <c r="VB715" s="1"/>
      <c r="VC715" s="1"/>
      <c r="VD715" s="1"/>
      <c r="VE715" s="1"/>
      <c r="VF715" s="1"/>
      <c r="VG715" s="1"/>
      <c r="VH715" s="1"/>
      <c r="VI715" s="1"/>
      <c r="VJ715" s="1"/>
      <c r="VK715" s="1"/>
      <c r="VL715" s="1"/>
      <c r="VM715" s="1"/>
      <c r="VN715" s="1"/>
      <c r="VO715" s="1"/>
      <c r="VP715" s="1"/>
      <c r="VQ715" s="1"/>
      <c r="VR715" s="1"/>
      <c r="VS715" s="1"/>
      <c r="VT715" s="1"/>
      <c r="VU715" s="1"/>
      <c r="VV715" s="1"/>
      <c r="VW715" s="1"/>
      <c r="VX715" s="1"/>
      <c r="VY715" s="1"/>
      <c r="VZ715" s="1"/>
      <c r="WA715" s="1"/>
      <c r="WB715" s="1"/>
      <c r="WC715" s="1"/>
      <c r="WD715" s="1"/>
      <c r="WE715" s="1"/>
      <c r="WF715" s="1"/>
      <c r="WG715" s="1"/>
      <c r="WH715" s="1"/>
      <c r="WI715" s="1"/>
      <c r="WJ715" s="1"/>
      <c r="WK715" s="1"/>
      <c r="WL715" s="1"/>
      <c r="WM715" s="1"/>
      <c r="WN715" s="1"/>
      <c r="WO715" s="1"/>
      <c r="WP715" s="1"/>
      <c r="WQ715" s="1"/>
      <c r="WR715" s="1"/>
      <c r="WS715" s="1"/>
      <c r="WT715" s="1"/>
      <c r="WU715" s="1"/>
      <c r="WV715" s="1"/>
      <c r="WW715" s="1"/>
      <c r="WX715" s="1"/>
      <c r="WY715" s="1"/>
      <c r="WZ715" s="1"/>
      <c r="XA715" s="1"/>
      <c r="XB715" s="1"/>
      <c r="XC715" s="1"/>
      <c r="XD715" s="1"/>
      <c r="XE715" s="1"/>
      <c r="XF715" s="1"/>
      <c r="XG715" s="1"/>
      <c r="XH715" s="1"/>
      <c r="XI715" s="1"/>
      <c r="XJ715" s="1"/>
      <c r="XK715" s="1"/>
      <c r="XL715" s="1"/>
      <c r="XM715" s="1"/>
      <c r="XN715" s="1"/>
      <c r="XO715" s="1"/>
      <c r="XP715" s="1"/>
      <c r="XQ715" s="1"/>
      <c r="XR715" s="1"/>
      <c r="XS715" s="1"/>
      <c r="XT715" s="1"/>
      <c r="XU715" s="1"/>
      <c r="XV715" s="1"/>
      <c r="XW715" s="1"/>
      <c r="XX715" s="1"/>
      <c r="XY715" s="1"/>
      <c r="XZ715" s="1"/>
      <c r="YA715" s="1"/>
      <c r="YB715" s="1"/>
      <c r="YC715" s="1"/>
      <c r="YD715" s="1"/>
      <c r="YE715" s="1"/>
      <c r="YF715" s="1"/>
      <c r="YG715" s="1"/>
      <c r="YH715" s="1"/>
      <c r="YI715" s="1"/>
      <c r="YJ715" s="1"/>
      <c r="YK715" s="1"/>
      <c r="YL715" s="1"/>
      <c r="YM715" s="1"/>
      <c r="YN715" s="1"/>
      <c r="YO715" s="1"/>
      <c r="YP715" s="1"/>
      <c r="YQ715" s="1"/>
      <c r="YR715" s="1"/>
      <c r="YS715" s="1"/>
      <c r="YT715" s="1"/>
      <c r="YU715" s="1"/>
      <c r="YV715" s="1"/>
      <c r="YW715" s="1"/>
      <c r="YX715" s="1"/>
      <c r="YY715" s="1"/>
      <c r="YZ715" s="1"/>
      <c r="ZA715" s="1"/>
      <c r="ZB715" s="1"/>
      <c r="ZC715" s="1"/>
      <c r="ZD715" s="1"/>
      <c r="ZE715" s="1"/>
      <c r="ZF715" s="1"/>
      <c r="ZG715" s="1"/>
      <c r="ZH715" s="1"/>
      <c r="ZI715" s="1"/>
      <c r="ZJ715" s="1"/>
      <c r="ZK715" s="1"/>
      <c r="ZL715" s="1"/>
      <c r="ZM715" s="1"/>
      <c r="ZN715" s="1"/>
      <c r="ZO715" s="1"/>
      <c r="ZP715" s="1"/>
      <c r="ZQ715" s="1"/>
      <c r="ZR715" s="1"/>
      <c r="ZS715" s="1"/>
      <c r="ZT715" s="1"/>
      <c r="ZU715" s="1"/>
      <c r="ZV715" s="1"/>
      <c r="ZW715" s="1"/>
      <c r="ZX715" s="1"/>
      <c r="ZY715" s="1"/>
      <c r="ZZ715" s="1"/>
      <c r="AAA715" s="1"/>
      <c r="AAB715" s="1"/>
      <c r="AAC715" s="1"/>
      <c r="AAD715" s="1"/>
      <c r="AAE715" s="1"/>
      <c r="AAF715" s="1"/>
      <c r="AAG715" s="1"/>
      <c r="AAH715" s="1"/>
      <c r="AAI715" s="1"/>
      <c r="AAJ715" s="1"/>
      <c r="AAK715" s="1"/>
      <c r="AAL715" s="1"/>
      <c r="AAM715" s="1"/>
      <c r="AAN715" s="1"/>
      <c r="AAO715" s="1"/>
      <c r="AAP715" s="1"/>
      <c r="AAQ715" s="1"/>
      <c r="AAR715" s="1"/>
      <c r="AAS715" s="1"/>
      <c r="AAT715" s="1"/>
      <c r="AAU715" s="1"/>
      <c r="AAV715" s="1"/>
      <c r="AAW715" s="1"/>
      <c r="AAX715" s="1"/>
      <c r="AAY715" s="1"/>
      <c r="AAZ715" s="1"/>
      <c r="ABA715" s="1"/>
      <c r="ABB715" s="1"/>
      <c r="ABC715" s="1"/>
      <c r="ABD715" s="1"/>
      <c r="ABE715" s="1"/>
      <c r="ABF715" s="1"/>
      <c r="ABG715" s="1"/>
      <c r="ABH715" s="1"/>
      <c r="ABI715" s="1"/>
      <c r="ABJ715" s="1"/>
      <c r="ABK715" s="1"/>
      <c r="ABL715" s="1"/>
      <c r="ABM715" s="1"/>
      <c r="ABN715" s="1"/>
      <c r="ABO715" s="1"/>
      <c r="ABP715" s="1"/>
      <c r="ABQ715" s="1"/>
      <c r="ABR715" s="1"/>
      <c r="ABS715" s="1"/>
      <c r="ABT715" s="1"/>
      <c r="ABU715" s="1"/>
      <c r="ABV715" s="1"/>
      <c r="ABW715" s="1"/>
      <c r="ABX715" s="1"/>
      <c r="ABY715" s="1"/>
      <c r="ABZ715" s="1"/>
      <c r="ACA715" s="1"/>
      <c r="ACB715" s="1"/>
      <c r="ACC715" s="1"/>
      <c r="ACD715" s="1"/>
      <c r="ACE715" s="1"/>
      <c r="ACF715" s="1"/>
      <c r="ACG715" s="1"/>
      <c r="ACH715" s="1"/>
      <c r="ACI715" s="1"/>
      <c r="ACJ715" s="1"/>
      <c r="ACK715" s="1"/>
      <c r="ACL715" s="1"/>
      <c r="ACM715" s="1"/>
      <c r="ACN715" s="1"/>
      <c r="ACO715" s="1"/>
      <c r="ACP715" s="1"/>
      <c r="ACQ715" s="1"/>
      <c r="ACR715" s="1"/>
      <c r="ACS715" s="1"/>
      <c r="ACT715" s="1"/>
      <c r="ACU715" s="1"/>
      <c r="ACV715" s="1"/>
      <c r="ACW715" s="1"/>
      <c r="ACX715" s="1"/>
      <c r="ACY715" s="1"/>
      <c r="ACZ715" s="1"/>
      <c r="ADA715" s="1"/>
      <c r="ADB715" s="1"/>
      <c r="ADC715" s="1"/>
      <c r="ADD715" s="1"/>
      <c r="ADE715" s="1"/>
      <c r="ADF715" s="1"/>
      <c r="ADG715" s="1"/>
      <c r="ADH715" s="1"/>
      <c r="ADI715" s="1"/>
      <c r="ADJ715" s="1"/>
      <c r="ADK715" s="1"/>
      <c r="ADL715" s="1"/>
      <c r="ADM715" s="1"/>
      <c r="ADN715" s="1"/>
      <c r="ADO715" s="1"/>
      <c r="ADP715" s="1"/>
      <c r="ADQ715" s="1"/>
      <c r="ADR715" s="1"/>
      <c r="ADS715" s="1"/>
      <c r="ADT715" s="1"/>
      <c r="ADU715" s="1"/>
      <c r="ADV715" s="1"/>
      <c r="ADW715" s="1"/>
      <c r="ADX715" s="1"/>
      <c r="ADY715" s="1"/>
      <c r="ADZ715" s="1"/>
      <c r="AEA715" s="1"/>
      <c r="AEB715" s="1"/>
      <c r="AEC715" s="1"/>
      <c r="AED715" s="1"/>
      <c r="AEE715" s="1"/>
      <c r="AEF715" s="1"/>
      <c r="AEG715" s="1"/>
      <c r="AEH715" s="1"/>
      <c r="AEI715" s="1"/>
      <c r="AEJ715" s="1"/>
      <c r="AEK715" s="1"/>
      <c r="AEL715" s="1"/>
      <c r="AEM715" s="1"/>
      <c r="AEN715" s="1"/>
      <c r="AEO715" s="1"/>
      <c r="AEP715" s="1"/>
      <c r="AEQ715" s="1"/>
      <c r="AER715" s="1"/>
      <c r="AES715" s="1"/>
      <c r="AET715" s="1"/>
      <c r="AEU715" s="1"/>
      <c r="AEV715" s="1"/>
      <c r="AEW715" s="1"/>
      <c r="AEX715" s="1"/>
      <c r="AEY715" s="1"/>
      <c r="AEZ715" s="1"/>
      <c r="AFA715" s="1"/>
      <c r="AFB715" s="1"/>
      <c r="AFC715" s="1"/>
      <c r="AFD715" s="1"/>
      <c r="AFE715" s="1"/>
      <c r="AFF715" s="1"/>
      <c r="AFG715" s="1"/>
      <c r="AFH715" s="1"/>
      <c r="AFI715" s="1"/>
      <c r="AFJ715" s="1"/>
      <c r="AFK715" s="1"/>
      <c r="AFL715" s="1"/>
      <c r="AFM715" s="1"/>
      <c r="AFN715" s="1"/>
      <c r="AFO715" s="1"/>
      <c r="AFP715" s="1"/>
      <c r="AFQ715" s="1"/>
      <c r="AFR715" s="1"/>
      <c r="AFS715" s="1"/>
      <c r="AFT715" s="1"/>
      <c r="AFU715" s="1"/>
      <c r="AFV715" s="1"/>
      <c r="AFW715" s="1"/>
      <c r="AFX715" s="1"/>
      <c r="AFY715" s="1"/>
      <c r="AFZ715" s="1"/>
      <c r="AGA715" s="1"/>
      <c r="AGB715" s="1"/>
      <c r="AGC715" s="1"/>
      <c r="AGD715" s="1"/>
      <c r="AGE715" s="1"/>
      <c r="AGF715" s="1"/>
      <c r="AGG715" s="1"/>
      <c r="AGH715" s="1"/>
      <c r="AGI715" s="1"/>
      <c r="AGJ715" s="1"/>
      <c r="AGK715" s="1"/>
      <c r="AGL715" s="1"/>
      <c r="AGM715" s="1"/>
      <c r="AGN715" s="1"/>
      <c r="AGO715" s="1"/>
      <c r="AGP715" s="1"/>
      <c r="AGQ715" s="1"/>
      <c r="AGR715" s="1"/>
      <c r="AGS715" s="1"/>
      <c r="AGT715" s="1"/>
      <c r="AGU715" s="1"/>
      <c r="AGV715" s="1"/>
      <c r="AGW715" s="1"/>
      <c r="AGX715" s="1"/>
      <c r="AGY715" s="1"/>
      <c r="AGZ715" s="1"/>
      <c r="AHA715" s="1"/>
      <c r="AHB715" s="1"/>
      <c r="AHC715" s="1"/>
      <c r="AHD715" s="1"/>
      <c r="AHE715" s="1"/>
      <c r="AHF715" s="1"/>
      <c r="AHG715" s="1"/>
      <c r="AHH715" s="1"/>
      <c r="AHI715" s="1"/>
      <c r="AHJ715" s="1"/>
      <c r="AHK715" s="1"/>
      <c r="AHL715" s="1"/>
      <c r="AHM715" s="1"/>
      <c r="AHN715" s="1"/>
      <c r="AHO715" s="1"/>
      <c r="AHP715" s="1"/>
      <c r="AHQ715" s="1"/>
      <c r="AHR715" s="1"/>
      <c r="AHS715" s="1"/>
      <c r="AHT715" s="1"/>
      <c r="AHU715" s="1"/>
      <c r="AHV715" s="1"/>
      <c r="AHW715" s="1"/>
      <c r="AHX715" s="1"/>
      <c r="AHY715" s="1"/>
      <c r="AHZ715" s="1"/>
      <c r="AIA715" s="1"/>
      <c r="AIB715" s="1"/>
      <c r="AIC715" s="1"/>
      <c r="AID715" s="1"/>
      <c r="AIE715" s="1"/>
      <c r="AIF715" s="1"/>
      <c r="AIG715" s="1"/>
      <c r="AIH715" s="1"/>
      <c r="AII715" s="1"/>
      <c r="AIJ715" s="1"/>
      <c r="AIK715" s="1"/>
      <c r="AIL715" s="1"/>
      <c r="AIM715" s="1"/>
      <c r="AIN715" s="1"/>
      <c r="AIO715" s="1"/>
      <c r="AIP715" s="1"/>
      <c r="AIQ715" s="1"/>
      <c r="AIR715" s="1"/>
      <c r="AIS715" s="1"/>
      <c r="AIT715" s="1"/>
      <c r="AIU715" s="1"/>
      <c r="AIV715" s="1"/>
      <c r="AIW715" s="1"/>
      <c r="AIX715" s="1"/>
      <c r="AIY715" s="1"/>
      <c r="AIZ715" s="1"/>
      <c r="AJA715" s="1"/>
      <c r="AJB715" s="1"/>
      <c r="AJC715" s="1"/>
      <c r="AJD715" s="1"/>
      <c r="AJE715" s="1"/>
      <c r="AJF715" s="1"/>
      <c r="AJG715" s="1"/>
      <c r="AJH715" s="1"/>
      <c r="AJI715" s="1"/>
      <c r="AJJ715" s="1"/>
      <c r="AJK715" s="1"/>
      <c r="AJL715" s="1"/>
      <c r="AJM715" s="1"/>
      <c r="AJN715" s="1"/>
      <c r="AJO715" s="1"/>
      <c r="AJP715" s="1"/>
      <c r="AJQ715" s="1"/>
      <c r="AJR715" s="1"/>
      <c r="AJS715" s="1"/>
      <c r="AJT715" s="1"/>
      <c r="AJU715" s="1"/>
      <c r="AJV715" s="1"/>
      <c r="AJW715" s="1"/>
      <c r="AJX715" s="1"/>
      <c r="AJY715" s="1"/>
      <c r="AJZ715" s="1"/>
      <c r="AKA715" s="1"/>
      <c r="AKB715" s="1"/>
      <c r="AKC715" s="1"/>
      <c r="AKD715" s="1"/>
      <c r="AKE715" s="1"/>
      <c r="AKF715" s="1"/>
      <c r="AKG715" s="1"/>
      <c r="AKH715" s="1"/>
    </row>
    <row r="716" spans="1:970" ht="33" customHeight="1">
      <c r="A716" s="139" t="s">
        <v>645</v>
      </c>
      <c r="B716" s="139"/>
      <c r="C716" s="139"/>
      <c r="D716" s="139"/>
      <c r="E716" s="139"/>
      <c r="F716" s="139"/>
      <c r="G716" s="139"/>
      <c r="H716" s="139"/>
      <c r="I716" s="139"/>
    </row>
    <row r="717" spans="1:970" s="1" customFormat="1">
      <c r="A717" s="47">
        <v>674</v>
      </c>
      <c r="B717" s="20" t="s">
        <v>646</v>
      </c>
      <c r="C717" s="20" t="s">
        <v>647</v>
      </c>
      <c r="D717" s="17" t="s">
        <v>21</v>
      </c>
      <c r="E717" s="18">
        <v>6</v>
      </c>
      <c r="F717" s="18">
        <v>6</v>
      </c>
      <c r="G717" s="18">
        <v>3.5</v>
      </c>
      <c r="H717" s="18">
        <v>1.5</v>
      </c>
      <c r="I717" s="19">
        <f>SUM(E717:H717)</f>
        <v>17</v>
      </c>
    </row>
    <row r="718" spans="1:970" s="1" customFormat="1">
      <c r="A718" s="47">
        <v>675</v>
      </c>
      <c r="B718" s="20" t="s">
        <v>648</v>
      </c>
      <c r="C718" s="20" t="s">
        <v>647</v>
      </c>
      <c r="D718" s="17" t="s">
        <v>21</v>
      </c>
      <c r="E718" s="55">
        <v>6.5</v>
      </c>
      <c r="F718" s="55">
        <v>5</v>
      </c>
      <c r="G718" s="55">
        <v>2</v>
      </c>
      <c r="H718" s="55">
        <v>1.5</v>
      </c>
      <c r="I718" s="48">
        <f>SUM(E718:H718)</f>
        <v>15</v>
      </c>
    </row>
    <row r="719" spans="1:970" s="1" customFormat="1">
      <c r="A719" s="47">
        <v>676</v>
      </c>
      <c r="B719" s="20" t="s">
        <v>855</v>
      </c>
      <c r="C719" s="20" t="s">
        <v>647</v>
      </c>
      <c r="D719" s="17" t="s">
        <v>21</v>
      </c>
      <c r="E719" s="18">
        <v>8</v>
      </c>
      <c r="F719" s="18">
        <v>7.5</v>
      </c>
      <c r="G719" s="18">
        <v>4.5</v>
      </c>
      <c r="H719" s="18">
        <v>1.5</v>
      </c>
      <c r="I719" s="48">
        <f>SUM(E719:H719)</f>
        <v>21.5</v>
      </c>
    </row>
    <row r="720" spans="1:970" s="1" customFormat="1">
      <c r="A720" s="47">
        <v>677</v>
      </c>
      <c r="B720" s="20" t="s">
        <v>649</v>
      </c>
      <c r="C720" s="20" t="s">
        <v>647</v>
      </c>
      <c r="D720" s="17">
        <v>12</v>
      </c>
      <c r="E720" s="18">
        <v>15.5</v>
      </c>
      <c r="F720" s="18">
        <v>6.5</v>
      </c>
      <c r="G720" s="18">
        <v>2</v>
      </c>
      <c r="H720" s="18">
        <v>1.5</v>
      </c>
      <c r="I720" s="48">
        <f>SUM(E720:H720)</f>
        <v>25.5</v>
      </c>
    </row>
    <row r="721" spans="1:9" s="1" customFormat="1">
      <c r="A721" s="47">
        <v>678</v>
      </c>
      <c r="B721" s="20" t="s">
        <v>650</v>
      </c>
      <c r="C721" s="20" t="s">
        <v>647</v>
      </c>
      <c r="D721" s="17" t="s">
        <v>21</v>
      </c>
      <c r="E721" s="18">
        <v>6.5</v>
      </c>
      <c r="F721" s="18">
        <v>5.5</v>
      </c>
      <c r="G721" s="18">
        <v>2</v>
      </c>
      <c r="H721" s="18">
        <v>1.5</v>
      </c>
      <c r="I721" s="19">
        <f t="shared" ref="I721:I756" si="56">SUM(E721:H721)</f>
        <v>15.5</v>
      </c>
    </row>
    <row r="722" spans="1:9" s="1" customFormat="1">
      <c r="A722" s="47">
        <v>679</v>
      </c>
      <c r="B722" s="20" t="s">
        <v>651</v>
      </c>
      <c r="C722" s="20" t="s">
        <v>647</v>
      </c>
      <c r="D722" s="17">
        <v>30</v>
      </c>
      <c r="E722" s="18">
        <v>17.5</v>
      </c>
      <c r="F722" s="18">
        <v>16.5</v>
      </c>
      <c r="G722" s="18">
        <v>10.5</v>
      </c>
      <c r="H722" s="18">
        <v>4.5</v>
      </c>
      <c r="I722" s="19">
        <f t="shared" si="56"/>
        <v>49</v>
      </c>
    </row>
    <row r="723" spans="1:9" s="1" customFormat="1">
      <c r="A723" s="47">
        <v>680</v>
      </c>
      <c r="B723" s="20" t="s">
        <v>652</v>
      </c>
      <c r="C723" s="20" t="s">
        <v>647</v>
      </c>
      <c r="D723" s="17" t="s">
        <v>21</v>
      </c>
      <c r="E723" s="18">
        <v>6.5</v>
      </c>
      <c r="F723" s="18">
        <v>6.5</v>
      </c>
      <c r="G723" s="18">
        <v>2.5</v>
      </c>
      <c r="H723" s="18">
        <v>1.5</v>
      </c>
      <c r="I723" s="19">
        <f t="shared" si="56"/>
        <v>17</v>
      </c>
    </row>
    <row r="724" spans="1:9" s="1" customFormat="1">
      <c r="A724" s="47">
        <v>681</v>
      </c>
      <c r="B724" s="20" t="s">
        <v>653</v>
      </c>
      <c r="C724" s="20" t="s">
        <v>647</v>
      </c>
      <c r="D724" s="17">
        <v>45</v>
      </c>
      <c r="E724" s="18">
        <v>27.5</v>
      </c>
      <c r="F724" s="18">
        <v>12</v>
      </c>
      <c r="G724" s="18">
        <v>9.5</v>
      </c>
      <c r="H724" s="18">
        <v>4</v>
      </c>
      <c r="I724" s="19">
        <f t="shared" si="56"/>
        <v>53</v>
      </c>
    </row>
    <row r="725" spans="1:9" s="1" customFormat="1">
      <c r="A725" s="47">
        <v>682</v>
      </c>
      <c r="B725" s="20" t="s">
        <v>654</v>
      </c>
      <c r="C725" s="20" t="s">
        <v>647</v>
      </c>
      <c r="D725" s="17" t="s">
        <v>21</v>
      </c>
      <c r="E725" s="18">
        <v>5.5</v>
      </c>
      <c r="F725" s="18">
        <v>5</v>
      </c>
      <c r="G725" s="18">
        <v>3.5</v>
      </c>
      <c r="H725" s="18">
        <v>1.5</v>
      </c>
      <c r="I725" s="19">
        <f t="shared" si="56"/>
        <v>15.5</v>
      </c>
    </row>
    <row r="726" spans="1:9" s="1" customFormat="1">
      <c r="A726" s="47">
        <v>683</v>
      </c>
      <c r="B726" s="20" t="s">
        <v>655</v>
      </c>
      <c r="C726" s="20" t="s">
        <v>647</v>
      </c>
      <c r="D726" s="17" t="s">
        <v>21</v>
      </c>
      <c r="E726" s="18">
        <v>6.5</v>
      </c>
      <c r="F726" s="18">
        <v>7</v>
      </c>
      <c r="G726" s="18">
        <v>2.5</v>
      </c>
      <c r="H726" s="18">
        <v>2</v>
      </c>
      <c r="I726" s="19">
        <f t="shared" si="56"/>
        <v>18</v>
      </c>
    </row>
    <row r="727" spans="1:9" s="1" customFormat="1">
      <c r="A727" s="47">
        <v>684</v>
      </c>
      <c r="B727" s="113" t="s">
        <v>47</v>
      </c>
      <c r="C727" s="20" t="s">
        <v>647</v>
      </c>
      <c r="D727" s="17">
        <v>50</v>
      </c>
      <c r="E727" s="18">
        <v>35.5</v>
      </c>
      <c r="F727" s="18">
        <v>21</v>
      </c>
      <c r="G727" s="18">
        <v>13.5</v>
      </c>
      <c r="H727" s="18">
        <v>2</v>
      </c>
      <c r="I727" s="19">
        <f t="shared" si="56"/>
        <v>72</v>
      </c>
    </row>
    <row r="728" spans="1:9" s="1" customFormat="1">
      <c r="A728" s="47">
        <v>685</v>
      </c>
      <c r="B728" s="20" t="s">
        <v>656</v>
      </c>
      <c r="C728" s="20" t="s">
        <v>647</v>
      </c>
      <c r="D728" s="17">
        <v>20</v>
      </c>
      <c r="E728" s="18">
        <v>15</v>
      </c>
      <c r="F728" s="18">
        <v>12.5</v>
      </c>
      <c r="G728" s="18">
        <v>10</v>
      </c>
      <c r="H728" s="18">
        <v>1.5</v>
      </c>
      <c r="I728" s="19">
        <f t="shared" si="56"/>
        <v>39</v>
      </c>
    </row>
    <row r="729" spans="1:9" s="1" customFormat="1">
      <c r="A729" s="47">
        <v>686</v>
      </c>
      <c r="B729" s="20" t="s">
        <v>657</v>
      </c>
      <c r="C729" s="20" t="s">
        <v>647</v>
      </c>
      <c r="D729" s="17" t="s">
        <v>21</v>
      </c>
      <c r="E729" s="18">
        <v>6</v>
      </c>
      <c r="F729" s="18">
        <v>5</v>
      </c>
      <c r="G729" s="18">
        <v>3.5</v>
      </c>
      <c r="H729" s="18">
        <v>1.5</v>
      </c>
      <c r="I729" s="19">
        <f t="shared" si="56"/>
        <v>16</v>
      </c>
    </row>
    <row r="730" spans="1:9" s="1" customFormat="1">
      <c r="A730" s="47">
        <v>687</v>
      </c>
      <c r="B730" s="20" t="s">
        <v>597</v>
      </c>
      <c r="C730" s="20" t="s">
        <v>647</v>
      </c>
      <c r="D730" s="17" t="s">
        <v>21</v>
      </c>
      <c r="E730" s="18">
        <v>6</v>
      </c>
      <c r="F730" s="18">
        <v>5</v>
      </c>
      <c r="G730" s="18">
        <v>2</v>
      </c>
      <c r="H730" s="18">
        <v>1.5</v>
      </c>
      <c r="I730" s="19">
        <f t="shared" si="56"/>
        <v>14.5</v>
      </c>
    </row>
    <row r="731" spans="1:9" s="1" customFormat="1">
      <c r="A731" s="47">
        <v>688</v>
      </c>
      <c r="B731" s="20" t="s">
        <v>658</v>
      </c>
      <c r="C731" s="20" t="s">
        <v>647</v>
      </c>
      <c r="D731" s="17" t="s">
        <v>21</v>
      </c>
      <c r="E731" s="18">
        <v>7</v>
      </c>
      <c r="F731" s="18">
        <v>5</v>
      </c>
      <c r="G731" s="18">
        <v>3.5</v>
      </c>
      <c r="H731" s="18">
        <v>1.5</v>
      </c>
      <c r="I731" s="19">
        <f t="shared" si="56"/>
        <v>17</v>
      </c>
    </row>
    <row r="732" spans="1:9" s="1" customFormat="1">
      <c r="A732" s="47">
        <v>689</v>
      </c>
      <c r="B732" s="20" t="s">
        <v>659</v>
      </c>
      <c r="C732" s="20" t="s">
        <v>647</v>
      </c>
      <c r="D732" s="17" t="s">
        <v>21</v>
      </c>
      <c r="E732" s="18">
        <v>5</v>
      </c>
      <c r="F732" s="18">
        <v>5</v>
      </c>
      <c r="G732" s="18">
        <v>2</v>
      </c>
      <c r="H732" s="18">
        <v>1.5</v>
      </c>
      <c r="I732" s="19">
        <f t="shared" si="56"/>
        <v>13.5</v>
      </c>
    </row>
    <row r="733" spans="1:9" s="1" customFormat="1">
      <c r="A733" s="47">
        <v>690</v>
      </c>
      <c r="B733" s="20" t="s">
        <v>440</v>
      </c>
      <c r="C733" s="20" t="s">
        <v>647</v>
      </c>
      <c r="D733" s="17">
        <v>6</v>
      </c>
      <c r="E733" s="18">
        <v>8.5</v>
      </c>
      <c r="F733" s="18">
        <v>6</v>
      </c>
      <c r="G733" s="18">
        <v>3</v>
      </c>
      <c r="H733" s="18">
        <v>1.5</v>
      </c>
      <c r="I733" s="19">
        <f t="shared" si="56"/>
        <v>19</v>
      </c>
    </row>
    <row r="734" spans="1:9" s="1" customFormat="1">
      <c r="A734" s="47">
        <v>691</v>
      </c>
      <c r="B734" s="20" t="s">
        <v>660</v>
      </c>
      <c r="C734" s="20" t="s">
        <v>647</v>
      </c>
      <c r="D734" s="17" t="s">
        <v>21</v>
      </c>
      <c r="E734" s="18">
        <v>8</v>
      </c>
      <c r="F734" s="18">
        <v>5</v>
      </c>
      <c r="G734" s="18">
        <v>3.5</v>
      </c>
      <c r="H734" s="18">
        <v>1</v>
      </c>
      <c r="I734" s="19">
        <f t="shared" si="56"/>
        <v>17.5</v>
      </c>
    </row>
    <row r="735" spans="1:9" s="1" customFormat="1">
      <c r="A735" s="47">
        <v>692</v>
      </c>
      <c r="B735" s="20" t="s">
        <v>661</v>
      </c>
      <c r="C735" s="20" t="s">
        <v>647</v>
      </c>
      <c r="D735" s="17">
        <v>24</v>
      </c>
      <c r="E735" s="18">
        <v>20</v>
      </c>
      <c r="F735" s="18">
        <v>7</v>
      </c>
      <c r="G735" s="18">
        <v>4</v>
      </c>
      <c r="H735" s="18">
        <v>3.5</v>
      </c>
      <c r="I735" s="19">
        <f t="shared" si="56"/>
        <v>34.5</v>
      </c>
    </row>
    <row r="736" spans="1:9">
      <c r="A736" s="47">
        <v>693</v>
      </c>
      <c r="B736" s="20" t="s">
        <v>818</v>
      </c>
      <c r="C736" s="20" t="s">
        <v>647</v>
      </c>
      <c r="D736" s="17">
        <v>20</v>
      </c>
      <c r="E736" s="18">
        <v>18</v>
      </c>
      <c r="F736" s="18">
        <v>11</v>
      </c>
      <c r="G736" s="18">
        <v>6.5</v>
      </c>
      <c r="H736" s="18">
        <v>1.5</v>
      </c>
      <c r="I736" s="19">
        <f t="shared" si="56"/>
        <v>37</v>
      </c>
    </row>
    <row r="737" spans="1:9">
      <c r="A737" s="47">
        <v>694</v>
      </c>
      <c r="B737" s="20" t="s">
        <v>662</v>
      </c>
      <c r="C737" s="20" t="s">
        <v>647</v>
      </c>
      <c r="D737" s="17">
        <v>10</v>
      </c>
      <c r="E737" s="18">
        <v>12.5</v>
      </c>
      <c r="F737" s="18">
        <v>9</v>
      </c>
      <c r="G737" s="18">
        <v>4.5</v>
      </c>
      <c r="H737" s="18">
        <v>0.5</v>
      </c>
      <c r="I737" s="19">
        <f t="shared" si="56"/>
        <v>26.5</v>
      </c>
    </row>
    <row r="738" spans="1:9">
      <c r="A738" s="47">
        <v>695</v>
      </c>
      <c r="B738" s="20" t="s">
        <v>663</v>
      </c>
      <c r="C738" s="20" t="s">
        <v>647</v>
      </c>
      <c r="D738" s="17">
        <v>35</v>
      </c>
      <c r="E738" s="18">
        <v>27</v>
      </c>
      <c r="F738" s="18">
        <v>5</v>
      </c>
      <c r="G738" s="18">
        <v>3.5</v>
      </c>
      <c r="H738" s="18">
        <v>2</v>
      </c>
      <c r="I738" s="19">
        <f t="shared" si="56"/>
        <v>37.5</v>
      </c>
    </row>
    <row r="739" spans="1:9">
      <c r="A739" s="47">
        <v>696</v>
      </c>
      <c r="B739" s="20" t="s">
        <v>664</v>
      </c>
      <c r="C739" s="20" t="s">
        <v>647</v>
      </c>
      <c r="D739" s="17">
        <v>25</v>
      </c>
      <c r="E739" s="18">
        <v>16</v>
      </c>
      <c r="F739" s="18">
        <v>12</v>
      </c>
      <c r="G739" s="18">
        <v>9</v>
      </c>
      <c r="H739" s="18">
        <v>2</v>
      </c>
      <c r="I739" s="19">
        <f t="shared" si="56"/>
        <v>39</v>
      </c>
    </row>
    <row r="740" spans="1:9">
      <c r="A740" s="47">
        <v>697</v>
      </c>
      <c r="B740" s="20" t="s">
        <v>665</v>
      </c>
      <c r="C740" s="20" t="s">
        <v>647</v>
      </c>
      <c r="D740" s="17" t="s">
        <v>21</v>
      </c>
      <c r="E740" s="18">
        <v>7</v>
      </c>
      <c r="F740" s="18">
        <v>6</v>
      </c>
      <c r="G740" s="18">
        <v>2</v>
      </c>
      <c r="H740" s="18">
        <v>1.5</v>
      </c>
      <c r="I740" s="19">
        <f t="shared" si="56"/>
        <v>16.5</v>
      </c>
    </row>
    <row r="741" spans="1:9">
      <c r="A741" s="47">
        <v>698</v>
      </c>
      <c r="B741" s="20" t="s">
        <v>666</v>
      </c>
      <c r="C741" s="20" t="s">
        <v>647</v>
      </c>
      <c r="D741" s="17" t="s">
        <v>21</v>
      </c>
      <c r="E741" s="18">
        <v>8</v>
      </c>
      <c r="F741" s="18">
        <v>4</v>
      </c>
      <c r="G741" s="18">
        <v>2</v>
      </c>
      <c r="H741" s="18">
        <v>1.5</v>
      </c>
      <c r="I741" s="19">
        <f t="shared" si="56"/>
        <v>15.5</v>
      </c>
    </row>
    <row r="742" spans="1:9">
      <c r="A742" s="47">
        <v>699</v>
      </c>
      <c r="B742" s="20" t="s">
        <v>899</v>
      </c>
      <c r="C742" s="20" t="s">
        <v>647</v>
      </c>
      <c r="D742" s="17">
        <v>20</v>
      </c>
      <c r="E742" s="18">
        <v>23</v>
      </c>
      <c r="F742" s="18">
        <v>14</v>
      </c>
      <c r="G742" s="18">
        <v>5</v>
      </c>
      <c r="H742" s="18">
        <v>1.5</v>
      </c>
      <c r="I742" s="19">
        <f t="shared" si="56"/>
        <v>43.5</v>
      </c>
    </row>
    <row r="743" spans="1:9">
      <c r="A743" s="47">
        <v>700</v>
      </c>
      <c r="B743" s="20" t="s">
        <v>667</v>
      </c>
      <c r="C743" s="20" t="s">
        <v>647</v>
      </c>
      <c r="D743" s="17" t="s">
        <v>21</v>
      </c>
      <c r="E743" s="18">
        <v>6</v>
      </c>
      <c r="F743" s="18">
        <v>5</v>
      </c>
      <c r="G743" s="18">
        <v>3</v>
      </c>
      <c r="H743" s="18">
        <v>1.5</v>
      </c>
      <c r="I743" s="19">
        <f t="shared" ref="I743:I752" si="57">SUM(E743:H743)</f>
        <v>15.5</v>
      </c>
    </row>
    <row r="744" spans="1:9">
      <c r="A744" s="47">
        <v>701</v>
      </c>
      <c r="B744" s="20" t="s">
        <v>668</v>
      </c>
      <c r="C744" s="20" t="s">
        <v>647</v>
      </c>
      <c r="D744" s="17" t="s">
        <v>21</v>
      </c>
      <c r="E744" s="18">
        <v>6</v>
      </c>
      <c r="F744" s="18">
        <v>5.5</v>
      </c>
      <c r="G744" s="18">
        <v>2</v>
      </c>
      <c r="H744" s="18">
        <v>1.5</v>
      </c>
      <c r="I744" s="19">
        <f t="shared" si="57"/>
        <v>15</v>
      </c>
    </row>
    <row r="745" spans="1:9">
      <c r="A745" s="47">
        <v>702</v>
      </c>
      <c r="B745" s="20" t="s">
        <v>669</v>
      </c>
      <c r="C745" s="20" t="s">
        <v>647</v>
      </c>
      <c r="D745" s="17" t="s">
        <v>21</v>
      </c>
      <c r="E745" s="18">
        <v>7</v>
      </c>
      <c r="F745" s="18">
        <v>5</v>
      </c>
      <c r="G745" s="18">
        <v>3</v>
      </c>
      <c r="H745" s="18">
        <v>1.5</v>
      </c>
      <c r="I745" s="19">
        <f t="shared" si="57"/>
        <v>16.5</v>
      </c>
    </row>
    <row r="746" spans="1:9">
      <c r="A746" s="47">
        <v>703</v>
      </c>
      <c r="B746" s="20" t="s">
        <v>670</v>
      </c>
      <c r="C746" s="20" t="s">
        <v>647</v>
      </c>
      <c r="D746" s="17" t="s">
        <v>21</v>
      </c>
      <c r="E746" s="18">
        <v>5</v>
      </c>
      <c r="F746" s="18">
        <v>5</v>
      </c>
      <c r="G746" s="18">
        <v>2</v>
      </c>
      <c r="H746" s="18">
        <v>1.5</v>
      </c>
      <c r="I746" s="19">
        <f t="shared" si="57"/>
        <v>13.5</v>
      </c>
    </row>
    <row r="747" spans="1:9">
      <c r="A747" s="47">
        <v>704</v>
      </c>
      <c r="B747" s="20" t="s">
        <v>671</v>
      </c>
      <c r="C747" s="20" t="s">
        <v>647</v>
      </c>
      <c r="D747" s="17" t="s">
        <v>21</v>
      </c>
      <c r="E747" s="18">
        <v>6</v>
      </c>
      <c r="F747" s="18">
        <v>6</v>
      </c>
      <c r="G747" s="18">
        <v>3</v>
      </c>
      <c r="H747" s="18">
        <v>1.5</v>
      </c>
      <c r="I747" s="19">
        <f t="shared" si="57"/>
        <v>16.5</v>
      </c>
    </row>
    <row r="748" spans="1:9">
      <c r="A748" s="47">
        <v>705</v>
      </c>
      <c r="B748" s="20" t="s">
        <v>672</v>
      </c>
      <c r="C748" s="20" t="s">
        <v>647</v>
      </c>
      <c r="D748" s="17" t="s">
        <v>21</v>
      </c>
      <c r="E748" s="18">
        <v>6.5</v>
      </c>
      <c r="F748" s="18">
        <v>6</v>
      </c>
      <c r="G748" s="18">
        <v>2.5</v>
      </c>
      <c r="H748" s="18">
        <v>1.5</v>
      </c>
      <c r="I748" s="19">
        <f t="shared" si="57"/>
        <v>16.5</v>
      </c>
    </row>
    <row r="749" spans="1:9">
      <c r="A749" s="47">
        <v>706</v>
      </c>
      <c r="B749" s="20" t="s">
        <v>673</v>
      </c>
      <c r="C749" s="20" t="s">
        <v>647</v>
      </c>
      <c r="D749" s="17" t="s">
        <v>21</v>
      </c>
      <c r="E749" s="18">
        <v>5</v>
      </c>
      <c r="F749" s="18">
        <v>6</v>
      </c>
      <c r="G749" s="18">
        <v>2</v>
      </c>
      <c r="H749" s="18">
        <v>1.5</v>
      </c>
      <c r="I749" s="19">
        <f t="shared" si="57"/>
        <v>14.5</v>
      </c>
    </row>
    <row r="750" spans="1:9">
      <c r="A750" s="47">
        <v>707</v>
      </c>
      <c r="B750" s="20" t="s">
        <v>854</v>
      </c>
      <c r="C750" s="20" t="s">
        <v>647</v>
      </c>
      <c r="D750" s="17" t="s">
        <v>21</v>
      </c>
      <c r="E750" s="18">
        <v>5</v>
      </c>
      <c r="F750" s="18">
        <v>4.5</v>
      </c>
      <c r="G750" s="18">
        <v>2</v>
      </c>
      <c r="H750" s="18">
        <v>1.5</v>
      </c>
      <c r="I750" s="19">
        <f t="shared" si="57"/>
        <v>13</v>
      </c>
    </row>
    <row r="751" spans="1:9">
      <c r="A751" s="47">
        <v>708</v>
      </c>
      <c r="B751" s="20" t="s">
        <v>674</v>
      </c>
      <c r="C751" s="20" t="s">
        <v>647</v>
      </c>
      <c r="D751" s="17" t="s">
        <v>21</v>
      </c>
      <c r="E751" s="18">
        <v>6.5</v>
      </c>
      <c r="F751" s="18">
        <v>5.5</v>
      </c>
      <c r="G751" s="18">
        <v>3</v>
      </c>
      <c r="H751" s="18">
        <v>1.5</v>
      </c>
      <c r="I751" s="19">
        <f t="shared" si="57"/>
        <v>16.5</v>
      </c>
    </row>
    <row r="752" spans="1:9">
      <c r="A752" s="47">
        <v>709</v>
      </c>
      <c r="B752" s="20" t="s">
        <v>675</v>
      </c>
      <c r="C752" s="20" t="s">
        <v>647</v>
      </c>
      <c r="D752" s="17" t="s">
        <v>21</v>
      </c>
      <c r="E752" s="18">
        <v>6</v>
      </c>
      <c r="F752" s="18">
        <v>5</v>
      </c>
      <c r="G752" s="18">
        <v>3</v>
      </c>
      <c r="H752" s="18">
        <v>0.5</v>
      </c>
      <c r="I752" s="19">
        <f t="shared" si="57"/>
        <v>14.5</v>
      </c>
    </row>
    <row r="753" spans="1:9">
      <c r="A753" s="47">
        <v>710</v>
      </c>
      <c r="B753" s="20" t="s">
        <v>676</v>
      </c>
      <c r="C753" s="20" t="s">
        <v>647</v>
      </c>
      <c r="D753" s="17" t="s">
        <v>21</v>
      </c>
      <c r="E753" s="18">
        <v>5.5</v>
      </c>
      <c r="F753" s="18">
        <v>3</v>
      </c>
      <c r="G753" s="18">
        <v>1</v>
      </c>
      <c r="H753" s="18">
        <v>1.5</v>
      </c>
      <c r="I753" s="19">
        <f>SUM(E753:H753)</f>
        <v>11</v>
      </c>
    </row>
    <row r="754" spans="1:9">
      <c r="A754" s="47">
        <v>711</v>
      </c>
      <c r="B754" s="20" t="s">
        <v>677</v>
      </c>
      <c r="C754" s="20" t="s">
        <v>647</v>
      </c>
      <c r="D754" s="17" t="s">
        <v>21</v>
      </c>
      <c r="E754" s="18">
        <v>7</v>
      </c>
      <c r="F754" s="18">
        <v>5</v>
      </c>
      <c r="G754" s="18">
        <v>2</v>
      </c>
      <c r="H754" s="18">
        <v>1.5</v>
      </c>
      <c r="I754" s="19">
        <f>SUM(E754:H754)</f>
        <v>15.5</v>
      </c>
    </row>
    <row r="755" spans="1:9">
      <c r="A755" s="47">
        <v>712</v>
      </c>
      <c r="B755" s="20" t="s">
        <v>678</v>
      </c>
      <c r="C755" s="20" t="s">
        <v>647</v>
      </c>
      <c r="D755" s="17" t="s">
        <v>21</v>
      </c>
      <c r="E755" s="18">
        <v>5.5</v>
      </c>
      <c r="F755" s="18">
        <v>4.5</v>
      </c>
      <c r="G755" s="18">
        <v>3.5</v>
      </c>
      <c r="H755" s="18">
        <v>1</v>
      </c>
      <c r="I755" s="19">
        <f>SUM(E755:H755)</f>
        <v>14.5</v>
      </c>
    </row>
    <row r="756" spans="1:9">
      <c r="A756" s="47">
        <v>713</v>
      </c>
      <c r="B756" s="105" t="s">
        <v>821</v>
      </c>
      <c r="C756" s="20" t="s">
        <v>647</v>
      </c>
      <c r="D756" s="17" t="s">
        <v>21</v>
      </c>
      <c r="E756" s="18">
        <v>5</v>
      </c>
      <c r="F756" s="18">
        <v>5</v>
      </c>
      <c r="G756" s="18">
        <v>2</v>
      </c>
      <c r="H756" s="18">
        <v>1.5</v>
      </c>
      <c r="I756" s="19">
        <f t="shared" si="56"/>
        <v>13.5</v>
      </c>
    </row>
    <row r="757" spans="1:9">
      <c r="A757" s="47">
        <v>714</v>
      </c>
      <c r="B757" s="20" t="s">
        <v>679</v>
      </c>
      <c r="C757" s="20" t="s">
        <v>647</v>
      </c>
      <c r="D757" s="17" t="s">
        <v>21</v>
      </c>
      <c r="E757" s="18">
        <v>5</v>
      </c>
      <c r="F757" s="18">
        <v>4.5</v>
      </c>
      <c r="G757" s="18">
        <v>2.5</v>
      </c>
      <c r="H757" s="18">
        <v>1.5</v>
      </c>
      <c r="I757" s="19">
        <f>SUM(E757:H757)</f>
        <v>13.5</v>
      </c>
    </row>
    <row r="758" spans="1:9">
      <c r="A758" s="47">
        <v>715</v>
      </c>
      <c r="B758" s="16" t="s">
        <v>819</v>
      </c>
      <c r="C758" s="20" t="s">
        <v>647</v>
      </c>
      <c r="D758" s="17" t="s">
        <v>21</v>
      </c>
      <c r="E758" s="18">
        <v>6.5</v>
      </c>
      <c r="F758" s="18">
        <v>5.5</v>
      </c>
      <c r="G758" s="18">
        <v>3</v>
      </c>
      <c r="H758" s="18">
        <v>1.5</v>
      </c>
      <c r="I758" s="19">
        <f>SUM(E758:H758)</f>
        <v>16.5</v>
      </c>
    </row>
    <row r="759" spans="1:9">
      <c r="A759" s="47">
        <v>716</v>
      </c>
      <c r="B759" s="20" t="s">
        <v>820</v>
      </c>
      <c r="C759" s="20" t="s">
        <v>647</v>
      </c>
      <c r="D759" s="17" t="s">
        <v>21</v>
      </c>
      <c r="E759" s="18">
        <v>6</v>
      </c>
      <c r="F759" s="18">
        <v>5</v>
      </c>
      <c r="G759" s="18">
        <v>3</v>
      </c>
      <c r="H759" s="18">
        <v>0.5</v>
      </c>
      <c r="I759" s="19">
        <f>SUM(E759:H759)</f>
        <v>14.5</v>
      </c>
    </row>
    <row r="760" spans="1:9">
      <c r="A760" s="47">
        <v>717</v>
      </c>
      <c r="B760" s="16" t="s">
        <v>680</v>
      </c>
      <c r="C760" s="20" t="s">
        <v>647</v>
      </c>
      <c r="D760" s="17" t="s">
        <v>21</v>
      </c>
      <c r="E760" s="18">
        <v>5.5</v>
      </c>
      <c r="F760" s="18">
        <v>3</v>
      </c>
      <c r="G760" s="18">
        <v>1</v>
      </c>
      <c r="H760" s="18">
        <v>1.5</v>
      </c>
      <c r="I760" s="19">
        <f t="shared" ref="I760:I767" si="58">SUM(E760:H760)</f>
        <v>11</v>
      </c>
    </row>
    <row r="761" spans="1:9">
      <c r="A761" s="47">
        <v>718</v>
      </c>
      <c r="B761" s="16" t="s">
        <v>681</v>
      </c>
      <c r="C761" s="20" t="s">
        <v>647</v>
      </c>
      <c r="D761" s="17" t="s">
        <v>21</v>
      </c>
      <c r="E761" s="18">
        <v>7</v>
      </c>
      <c r="F761" s="18">
        <v>5</v>
      </c>
      <c r="G761" s="18">
        <v>2</v>
      </c>
      <c r="H761" s="18">
        <v>1.5</v>
      </c>
      <c r="I761" s="19">
        <f t="shared" si="58"/>
        <v>15.5</v>
      </c>
    </row>
    <row r="762" spans="1:9">
      <c r="A762" s="47">
        <v>719</v>
      </c>
      <c r="B762" s="31" t="s">
        <v>682</v>
      </c>
      <c r="C762" s="20" t="s">
        <v>647</v>
      </c>
      <c r="D762" s="17" t="s">
        <v>21</v>
      </c>
      <c r="E762" s="18">
        <v>5.5</v>
      </c>
      <c r="F762" s="18">
        <v>4</v>
      </c>
      <c r="G762" s="18">
        <v>3.5</v>
      </c>
      <c r="H762" s="18">
        <v>1</v>
      </c>
      <c r="I762" s="19">
        <f t="shared" si="58"/>
        <v>14</v>
      </c>
    </row>
    <row r="763" spans="1:9">
      <c r="A763" s="47">
        <v>720</v>
      </c>
      <c r="B763" s="31" t="s">
        <v>683</v>
      </c>
      <c r="C763" s="20" t="s">
        <v>647</v>
      </c>
      <c r="D763" s="21" t="s">
        <v>21</v>
      </c>
      <c r="E763" s="18">
        <v>5.5</v>
      </c>
      <c r="F763" s="18">
        <v>3</v>
      </c>
      <c r="G763" s="18">
        <v>1</v>
      </c>
      <c r="H763" s="18">
        <v>1.5</v>
      </c>
      <c r="I763" s="19">
        <f t="shared" si="58"/>
        <v>11</v>
      </c>
    </row>
    <row r="764" spans="1:9">
      <c r="A764" s="47">
        <v>721</v>
      </c>
      <c r="B764" s="104" t="s">
        <v>684</v>
      </c>
      <c r="C764" s="20" t="s">
        <v>647</v>
      </c>
      <c r="D764" s="21" t="s">
        <v>21</v>
      </c>
      <c r="E764" s="18">
        <v>6</v>
      </c>
      <c r="F764" s="18">
        <v>4.5</v>
      </c>
      <c r="G764" s="18">
        <v>3.5</v>
      </c>
      <c r="H764" s="18">
        <v>1</v>
      </c>
      <c r="I764" s="19">
        <f t="shared" si="58"/>
        <v>15</v>
      </c>
    </row>
    <row r="765" spans="1:9">
      <c r="A765" s="47">
        <v>722</v>
      </c>
      <c r="B765" s="104" t="s">
        <v>685</v>
      </c>
      <c r="C765" s="20" t="s">
        <v>647</v>
      </c>
      <c r="D765" s="21">
        <v>9</v>
      </c>
      <c r="E765" s="18">
        <v>9.5</v>
      </c>
      <c r="F765" s="18">
        <v>4</v>
      </c>
      <c r="G765" s="18">
        <v>2</v>
      </c>
      <c r="H765" s="18">
        <v>1.5</v>
      </c>
      <c r="I765" s="19">
        <f t="shared" si="58"/>
        <v>17</v>
      </c>
    </row>
    <row r="766" spans="1:9">
      <c r="A766" s="47">
        <v>723</v>
      </c>
      <c r="B766" s="25" t="s">
        <v>686</v>
      </c>
      <c r="C766" s="20" t="s">
        <v>647</v>
      </c>
      <c r="D766" s="21" t="s">
        <v>21</v>
      </c>
      <c r="E766" s="18">
        <v>7.5</v>
      </c>
      <c r="F766" s="18">
        <v>5</v>
      </c>
      <c r="G766" s="18">
        <v>3.5</v>
      </c>
      <c r="H766" s="18">
        <v>1.5</v>
      </c>
      <c r="I766" s="19">
        <f t="shared" si="58"/>
        <v>17.5</v>
      </c>
    </row>
    <row r="767" spans="1:9">
      <c r="A767" s="47">
        <v>724</v>
      </c>
      <c r="B767" s="25" t="s">
        <v>687</v>
      </c>
      <c r="C767" s="20" t="s">
        <v>647</v>
      </c>
      <c r="D767" s="21">
        <v>2</v>
      </c>
      <c r="E767" s="18">
        <v>8.5</v>
      </c>
      <c r="F767" s="18">
        <v>5.5</v>
      </c>
      <c r="G767" s="18">
        <v>3.5</v>
      </c>
      <c r="H767" s="18">
        <v>1.5</v>
      </c>
      <c r="I767" s="19">
        <f t="shared" si="58"/>
        <v>19</v>
      </c>
    </row>
    <row r="768" spans="1:9">
      <c r="A768" s="47">
        <v>725</v>
      </c>
      <c r="B768" s="64" t="s">
        <v>688</v>
      </c>
      <c r="C768" s="20" t="s">
        <v>647</v>
      </c>
      <c r="D768" s="21" t="s">
        <v>21</v>
      </c>
      <c r="E768" s="18">
        <v>5.5</v>
      </c>
      <c r="F768" s="18">
        <v>3</v>
      </c>
      <c r="G768" s="18">
        <v>1</v>
      </c>
      <c r="H768" s="18">
        <v>1.5</v>
      </c>
      <c r="I768" s="19">
        <f>SUM(E768:H768)</f>
        <v>11</v>
      </c>
    </row>
    <row r="769" spans="1:9">
      <c r="A769" s="47">
        <v>726</v>
      </c>
      <c r="B769" s="64" t="s">
        <v>689</v>
      </c>
      <c r="C769" s="20" t="s">
        <v>647</v>
      </c>
      <c r="D769" s="21">
        <v>2</v>
      </c>
      <c r="E769" s="18">
        <v>8.5</v>
      </c>
      <c r="F769" s="18">
        <v>5.5</v>
      </c>
      <c r="G769" s="18">
        <v>3.5</v>
      </c>
      <c r="H769" s="18">
        <v>1.5</v>
      </c>
      <c r="I769" s="19">
        <f>SUM(E769:H769)</f>
        <v>19</v>
      </c>
    </row>
    <row r="770" spans="1:9">
      <c r="A770" s="47">
        <v>727</v>
      </c>
      <c r="B770" s="64" t="s">
        <v>690</v>
      </c>
      <c r="C770" s="20" t="s">
        <v>647</v>
      </c>
      <c r="D770" s="21">
        <v>30</v>
      </c>
      <c r="E770" s="18">
        <v>16</v>
      </c>
      <c r="F770" s="18">
        <v>12</v>
      </c>
      <c r="G770" s="18">
        <v>9</v>
      </c>
      <c r="H770" s="18">
        <v>2</v>
      </c>
      <c r="I770" s="19">
        <f>SUM(E770:H770)</f>
        <v>39</v>
      </c>
    </row>
    <row r="771" spans="1:9">
      <c r="A771" s="47">
        <v>728</v>
      </c>
      <c r="B771" s="64" t="s">
        <v>691</v>
      </c>
      <c r="C771" s="20" t="s">
        <v>647</v>
      </c>
      <c r="D771" s="21" t="s">
        <v>21</v>
      </c>
      <c r="E771" s="18">
        <v>7</v>
      </c>
      <c r="F771" s="18">
        <v>5</v>
      </c>
      <c r="G771" s="18">
        <v>2</v>
      </c>
      <c r="H771" s="18">
        <v>1.5</v>
      </c>
      <c r="I771" s="19">
        <f t="shared" ref="I771:I783" si="59">SUM(E771:H771)</f>
        <v>15.5</v>
      </c>
    </row>
    <row r="772" spans="1:9">
      <c r="A772" s="47">
        <v>729</v>
      </c>
      <c r="B772" s="64" t="s">
        <v>692</v>
      </c>
      <c r="C772" s="20" t="s">
        <v>647</v>
      </c>
      <c r="D772" s="21" t="s">
        <v>21</v>
      </c>
      <c r="E772" s="18">
        <v>5.5</v>
      </c>
      <c r="F772" s="18">
        <v>4</v>
      </c>
      <c r="G772" s="18">
        <v>3.5</v>
      </c>
      <c r="H772" s="18">
        <v>1</v>
      </c>
      <c r="I772" s="19">
        <f t="shared" si="59"/>
        <v>14</v>
      </c>
    </row>
    <row r="773" spans="1:9">
      <c r="A773" s="47">
        <v>730</v>
      </c>
      <c r="B773" s="116" t="s">
        <v>693</v>
      </c>
      <c r="C773" s="20" t="s">
        <v>647</v>
      </c>
      <c r="D773" s="21" t="s">
        <v>21</v>
      </c>
      <c r="E773" s="18">
        <v>5.5</v>
      </c>
      <c r="F773" s="18">
        <v>3</v>
      </c>
      <c r="G773" s="18">
        <v>1</v>
      </c>
      <c r="H773" s="18">
        <v>1.5</v>
      </c>
      <c r="I773" s="19">
        <f t="shared" si="59"/>
        <v>11</v>
      </c>
    </row>
    <row r="774" spans="1:9">
      <c r="A774" s="47">
        <v>731</v>
      </c>
      <c r="B774" s="116" t="s">
        <v>694</v>
      </c>
      <c r="C774" s="20" t="s">
        <v>647</v>
      </c>
      <c r="D774" s="21" t="s">
        <v>21</v>
      </c>
      <c r="E774" s="18">
        <v>7</v>
      </c>
      <c r="F774" s="18">
        <v>5</v>
      </c>
      <c r="G774" s="18">
        <v>2</v>
      </c>
      <c r="H774" s="18">
        <v>1.5</v>
      </c>
      <c r="I774" s="19">
        <f t="shared" si="59"/>
        <v>15.5</v>
      </c>
    </row>
    <row r="775" spans="1:9">
      <c r="A775" s="47">
        <v>732</v>
      </c>
      <c r="B775" s="116" t="s">
        <v>695</v>
      </c>
      <c r="C775" s="20" t="s">
        <v>647</v>
      </c>
      <c r="D775" s="21" t="s">
        <v>21</v>
      </c>
      <c r="E775" s="18">
        <v>6</v>
      </c>
      <c r="F775" s="18">
        <v>4.5</v>
      </c>
      <c r="G775" s="18">
        <v>3.5</v>
      </c>
      <c r="H775" s="18">
        <v>1</v>
      </c>
      <c r="I775" s="19">
        <f t="shared" si="59"/>
        <v>15</v>
      </c>
    </row>
    <row r="776" spans="1:9">
      <c r="A776" s="47">
        <v>733</v>
      </c>
      <c r="B776" s="38" t="s">
        <v>696</v>
      </c>
      <c r="C776" s="63" t="s">
        <v>647</v>
      </c>
      <c r="D776" s="21" t="s">
        <v>21</v>
      </c>
      <c r="E776" s="18">
        <v>7</v>
      </c>
      <c r="F776" s="18">
        <v>5</v>
      </c>
      <c r="G776" s="18">
        <v>2</v>
      </c>
      <c r="H776" s="18">
        <v>1.5</v>
      </c>
      <c r="I776" s="19">
        <f t="shared" si="59"/>
        <v>15.5</v>
      </c>
    </row>
    <row r="777" spans="1:9">
      <c r="A777" s="47">
        <v>734</v>
      </c>
      <c r="B777" s="38" t="s">
        <v>697</v>
      </c>
      <c r="C777" s="63" t="s">
        <v>647</v>
      </c>
      <c r="D777" s="21" t="s">
        <v>21</v>
      </c>
      <c r="E777" s="18">
        <v>5.5</v>
      </c>
      <c r="F777" s="18">
        <v>4</v>
      </c>
      <c r="G777" s="18">
        <v>3.5</v>
      </c>
      <c r="H777" s="18">
        <v>1</v>
      </c>
      <c r="I777" s="19">
        <f t="shared" si="59"/>
        <v>14</v>
      </c>
    </row>
    <row r="778" spans="1:9">
      <c r="A778" s="47">
        <v>735</v>
      </c>
      <c r="B778" s="38" t="s">
        <v>698</v>
      </c>
      <c r="C778" s="63" t="s">
        <v>647</v>
      </c>
      <c r="D778" s="21" t="s">
        <v>21</v>
      </c>
      <c r="E778" s="18">
        <v>5.5</v>
      </c>
      <c r="F778" s="18">
        <v>3</v>
      </c>
      <c r="G778" s="18">
        <v>1</v>
      </c>
      <c r="H778" s="18">
        <v>1.5</v>
      </c>
      <c r="I778" s="19">
        <f t="shared" si="59"/>
        <v>11</v>
      </c>
    </row>
    <row r="779" spans="1:9">
      <c r="A779" s="47">
        <v>736</v>
      </c>
      <c r="B779" s="38" t="s">
        <v>699</v>
      </c>
      <c r="C779" s="63" t="s">
        <v>647</v>
      </c>
      <c r="D779" s="21" t="s">
        <v>21</v>
      </c>
      <c r="E779" s="18">
        <v>7</v>
      </c>
      <c r="F779" s="18">
        <v>5</v>
      </c>
      <c r="G779" s="18">
        <v>2</v>
      </c>
      <c r="H779" s="18">
        <v>1.5</v>
      </c>
      <c r="I779" s="19">
        <f t="shared" si="59"/>
        <v>15.5</v>
      </c>
    </row>
    <row r="780" spans="1:9">
      <c r="A780" s="47">
        <v>737</v>
      </c>
      <c r="B780" s="38" t="s">
        <v>700</v>
      </c>
      <c r="C780" s="63" t="s">
        <v>647</v>
      </c>
      <c r="D780" s="21" t="s">
        <v>21</v>
      </c>
      <c r="E780" s="18">
        <v>6</v>
      </c>
      <c r="F780" s="18">
        <v>4.5</v>
      </c>
      <c r="G780" s="18">
        <v>3.5</v>
      </c>
      <c r="H780" s="18">
        <v>1</v>
      </c>
      <c r="I780" s="19">
        <f t="shared" si="59"/>
        <v>15</v>
      </c>
    </row>
    <row r="781" spans="1:9">
      <c r="A781" s="47">
        <v>738</v>
      </c>
      <c r="B781" s="38" t="s">
        <v>701</v>
      </c>
      <c r="C781" s="63" t="s">
        <v>647</v>
      </c>
      <c r="D781" s="21" t="s">
        <v>21</v>
      </c>
      <c r="E781" s="18">
        <v>5.5</v>
      </c>
      <c r="F781" s="18">
        <v>5</v>
      </c>
      <c r="G781" s="18">
        <v>3.5</v>
      </c>
      <c r="H781" s="18">
        <v>1.5</v>
      </c>
      <c r="I781" s="19">
        <f t="shared" si="59"/>
        <v>15.5</v>
      </c>
    </row>
    <row r="782" spans="1:9">
      <c r="A782" s="47">
        <v>739</v>
      </c>
      <c r="B782" s="104" t="s">
        <v>822</v>
      </c>
      <c r="C782" s="63" t="s">
        <v>647</v>
      </c>
      <c r="D782" s="21" t="s">
        <v>21</v>
      </c>
      <c r="E782" s="18">
        <v>6.5</v>
      </c>
      <c r="F782" s="18">
        <v>7</v>
      </c>
      <c r="G782" s="18">
        <v>2.5</v>
      </c>
      <c r="H782" s="18">
        <v>2</v>
      </c>
      <c r="I782" s="19">
        <f t="shared" si="59"/>
        <v>18</v>
      </c>
    </row>
    <row r="783" spans="1:9">
      <c r="A783" s="47">
        <v>740</v>
      </c>
      <c r="B783" s="38" t="s">
        <v>702</v>
      </c>
      <c r="C783" s="63" t="s">
        <v>647</v>
      </c>
      <c r="D783" s="21">
        <v>10</v>
      </c>
      <c r="E783" s="18">
        <v>12.5</v>
      </c>
      <c r="F783" s="18">
        <v>9</v>
      </c>
      <c r="G783" s="18">
        <v>4.5</v>
      </c>
      <c r="H783" s="18">
        <v>0.5</v>
      </c>
      <c r="I783" s="19">
        <f t="shared" si="59"/>
        <v>26.5</v>
      </c>
    </row>
    <row r="784" spans="1:9" ht="15.75">
      <c r="A784" s="47">
        <v>741</v>
      </c>
      <c r="B784" s="117" t="s">
        <v>829</v>
      </c>
      <c r="C784" s="63" t="s">
        <v>647</v>
      </c>
      <c r="D784" s="21" t="s">
        <v>21</v>
      </c>
      <c r="E784" s="18">
        <v>5.5</v>
      </c>
      <c r="F784" s="18">
        <v>4</v>
      </c>
      <c r="G784" s="18">
        <v>3.5</v>
      </c>
      <c r="H784" s="18">
        <v>1</v>
      </c>
      <c r="I784" s="19">
        <f>SUM(E784:H784)</f>
        <v>14</v>
      </c>
    </row>
    <row r="785" spans="1:9" ht="15.75">
      <c r="A785" s="47">
        <v>742</v>
      </c>
      <c r="B785" s="117" t="s">
        <v>830</v>
      </c>
      <c r="C785" s="63" t="s">
        <v>647</v>
      </c>
      <c r="D785" s="21" t="s">
        <v>21</v>
      </c>
      <c r="E785" s="18">
        <v>5.5</v>
      </c>
      <c r="F785" s="18">
        <v>3</v>
      </c>
      <c r="G785" s="18">
        <v>1</v>
      </c>
      <c r="H785" s="18">
        <v>1.5</v>
      </c>
      <c r="I785" s="19">
        <f>SUM(E785:H785)</f>
        <v>11</v>
      </c>
    </row>
    <row r="786" spans="1:9" ht="15.75">
      <c r="A786" s="47">
        <v>743</v>
      </c>
      <c r="B786" s="117" t="s">
        <v>865</v>
      </c>
      <c r="C786" s="63" t="s">
        <v>647</v>
      </c>
      <c r="D786" s="21" t="s">
        <v>21</v>
      </c>
      <c r="E786" s="18">
        <v>5.5</v>
      </c>
      <c r="F786" s="18">
        <v>4</v>
      </c>
      <c r="G786" s="18">
        <v>3.5</v>
      </c>
      <c r="H786" s="18">
        <v>1</v>
      </c>
      <c r="I786" s="19">
        <f t="shared" ref="I786:I789" si="60">SUM(E786:H786)</f>
        <v>14</v>
      </c>
    </row>
    <row r="787" spans="1:9" ht="15.75">
      <c r="A787" s="47">
        <v>744</v>
      </c>
      <c r="B787" s="117" t="s">
        <v>868</v>
      </c>
      <c r="C787" s="63" t="s">
        <v>647</v>
      </c>
      <c r="D787" s="21" t="s">
        <v>21</v>
      </c>
      <c r="E787" s="18">
        <v>5.5</v>
      </c>
      <c r="F787" s="18">
        <v>5</v>
      </c>
      <c r="G787" s="18">
        <v>3.5</v>
      </c>
      <c r="H787" s="18">
        <v>1.5</v>
      </c>
      <c r="I787" s="19">
        <f t="shared" si="60"/>
        <v>15.5</v>
      </c>
    </row>
    <row r="788" spans="1:9" ht="15.75">
      <c r="A788" s="47">
        <v>745</v>
      </c>
      <c r="B788" s="117" t="s">
        <v>871</v>
      </c>
      <c r="C788" s="63" t="s">
        <v>647</v>
      </c>
      <c r="D788" s="21" t="s">
        <v>21</v>
      </c>
      <c r="E788" s="18">
        <v>5.5</v>
      </c>
      <c r="F788" s="18">
        <v>4</v>
      </c>
      <c r="G788" s="18">
        <v>3.5</v>
      </c>
      <c r="H788" s="18">
        <v>1</v>
      </c>
      <c r="I788" s="19">
        <f t="shared" si="60"/>
        <v>14</v>
      </c>
    </row>
    <row r="789" spans="1:9" ht="15.75">
      <c r="A789" s="47">
        <v>746</v>
      </c>
      <c r="B789" s="117" t="s">
        <v>872</v>
      </c>
      <c r="C789" s="63" t="s">
        <v>647</v>
      </c>
      <c r="D789" s="21" t="s">
        <v>21</v>
      </c>
      <c r="E789" s="18">
        <v>5.5</v>
      </c>
      <c r="F789" s="18">
        <v>3</v>
      </c>
      <c r="G789" s="18">
        <v>1</v>
      </c>
      <c r="H789" s="18">
        <v>1.5</v>
      </c>
      <c r="I789" s="19">
        <f t="shared" si="60"/>
        <v>11</v>
      </c>
    </row>
    <row r="790" spans="1:9">
      <c r="A790" s="42"/>
      <c r="B790" s="16"/>
      <c r="C790" s="27" t="s">
        <v>83</v>
      </c>
      <c r="D790" s="28">
        <f>SUM(D720:D789)</f>
        <v>350</v>
      </c>
      <c r="E790" s="28">
        <f>SUM(E717:E789)</f>
        <v>632.5</v>
      </c>
      <c r="F790" s="28">
        <f>SUM(F717:F789)</f>
        <v>437.5</v>
      </c>
      <c r="G790" s="28">
        <f>SUM(G717:G789)</f>
        <v>246.5</v>
      </c>
      <c r="H790" s="28">
        <f>SUM(H717:H789)</f>
        <v>110.5</v>
      </c>
      <c r="I790" s="28">
        <f>SUM(I717:I789)</f>
        <v>1427</v>
      </c>
    </row>
    <row r="791" spans="1:9" ht="25.5" customHeight="1">
      <c r="A791" s="139" t="s">
        <v>703</v>
      </c>
      <c r="B791" s="139"/>
      <c r="C791" s="139"/>
      <c r="D791" s="139"/>
      <c r="E791" s="139"/>
      <c r="F791" s="139"/>
      <c r="G791" s="139"/>
      <c r="H791" s="139"/>
      <c r="I791" s="139"/>
    </row>
    <row r="792" spans="1:9">
      <c r="A792" s="47">
        <v>747</v>
      </c>
      <c r="B792" s="114" t="s">
        <v>823</v>
      </c>
      <c r="C792" s="20" t="s">
        <v>703</v>
      </c>
      <c r="D792" s="17">
        <v>9</v>
      </c>
      <c r="E792" s="18">
        <v>13</v>
      </c>
      <c r="F792" s="18">
        <v>7</v>
      </c>
      <c r="G792" s="18">
        <v>5</v>
      </c>
      <c r="H792" s="18">
        <v>1.5</v>
      </c>
      <c r="I792" s="19">
        <f t="shared" ref="I792:I797" si="61">SUM(E792:H792)</f>
        <v>26.5</v>
      </c>
    </row>
    <row r="793" spans="1:9">
      <c r="A793" s="47">
        <v>748</v>
      </c>
      <c r="B793" s="60" t="s">
        <v>704</v>
      </c>
      <c r="C793" s="20" t="s">
        <v>703</v>
      </c>
      <c r="D793" s="17" t="s">
        <v>21</v>
      </c>
      <c r="E793" s="18">
        <v>5</v>
      </c>
      <c r="F793" s="18">
        <v>4.5</v>
      </c>
      <c r="G793" s="18">
        <v>2.5</v>
      </c>
      <c r="H793" s="18">
        <v>1.5</v>
      </c>
      <c r="I793" s="19">
        <f t="shared" si="61"/>
        <v>13.5</v>
      </c>
    </row>
    <row r="794" spans="1:9">
      <c r="A794" s="47">
        <v>749</v>
      </c>
      <c r="B794" s="60" t="s">
        <v>705</v>
      </c>
      <c r="C794" s="20" t="s">
        <v>703</v>
      </c>
      <c r="D794" s="17" t="s">
        <v>21</v>
      </c>
      <c r="E794" s="18">
        <v>6</v>
      </c>
      <c r="F794" s="18">
        <v>5.5</v>
      </c>
      <c r="G794" s="18">
        <v>3</v>
      </c>
      <c r="H794" s="18">
        <v>1.5</v>
      </c>
      <c r="I794" s="19">
        <f t="shared" si="61"/>
        <v>16</v>
      </c>
    </row>
    <row r="795" spans="1:9">
      <c r="A795" s="47">
        <v>750</v>
      </c>
      <c r="B795" s="60" t="s">
        <v>706</v>
      </c>
      <c r="C795" s="20" t="s">
        <v>703</v>
      </c>
      <c r="D795" s="17" t="s">
        <v>21</v>
      </c>
      <c r="E795" s="18">
        <v>6.5</v>
      </c>
      <c r="F795" s="18">
        <v>4</v>
      </c>
      <c r="G795" s="18">
        <v>2.5</v>
      </c>
      <c r="H795" s="18">
        <v>3.5</v>
      </c>
      <c r="I795" s="19">
        <f t="shared" si="61"/>
        <v>16.5</v>
      </c>
    </row>
    <row r="796" spans="1:9">
      <c r="A796" s="47">
        <v>751</v>
      </c>
      <c r="B796" s="60" t="s">
        <v>707</v>
      </c>
      <c r="C796" s="20" t="s">
        <v>703</v>
      </c>
      <c r="D796" s="17" t="s">
        <v>21</v>
      </c>
      <c r="E796" s="18">
        <v>8</v>
      </c>
      <c r="F796" s="18">
        <v>4.5</v>
      </c>
      <c r="G796" s="18">
        <v>2.5</v>
      </c>
      <c r="H796" s="18">
        <v>2</v>
      </c>
      <c r="I796" s="19">
        <f t="shared" si="61"/>
        <v>17</v>
      </c>
    </row>
    <row r="797" spans="1:9">
      <c r="A797" s="47">
        <v>752</v>
      </c>
      <c r="B797" s="60" t="s">
        <v>708</v>
      </c>
      <c r="C797" s="20" t="s">
        <v>703</v>
      </c>
      <c r="D797" s="17" t="s">
        <v>21</v>
      </c>
      <c r="E797" s="18">
        <v>5.5</v>
      </c>
      <c r="F797" s="18">
        <v>5.5</v>
      </c>
      <c r="G797" s="18">
        <v>1</v>
      </c>
      <c r="H797" s="18">
        <v>1.5</v>
      </c>
      <c r="I797" s="19">
        <f t="shared" si="61"/>
        <v>13.5</v>
      </c>
    </row>
    <row r="798" spans="1:9">
      <c r="A798" s="47">
        <v>753</v>
      </c>
      <c r="B798" s="60" t="s">
        <v>357</v>
      </c>
      <c r="C798" s="20" t="s">
        <v>703</v>
      </c>
      <c r="D798" s="17">
        <v>6</v>
      </c>
      <c r="E798" s="18">
        <v>12</v>
      </c>
      <c r="F798" s="18">
        <v>5</v>
      </c>
      <c r="G798" s="18">
        <v>2</v>
      </c>
      <c r="H798" s="18">
        <v>2</v>
      </c>
      <c r="I798" s="19">
        <f t="shared" ref="I798:I823" si="62">SUM(E798:H798)</f>
        <v>21</v>
      </c>
    </row>
    <row r="799" spans="1:9">
      <c r="A799" s="47">
        <v>754</v>
      </c>
      <c r="B799" s="60" t="s">
        <v>709</v>
      </c>
      <c r="C799" s="20" t="s">
        <v>703</v>
      </c>
      <c r="D799" s="17" t="s">
        <v>21</v>
      </c>
      <c r="E799" s="18">
        <v>4</v>
      </c>
      <c r="F799" s="18">
        <v>5.5</v>
      </c>
      <c r="G799" s="18">
        <v>2</v>
      </c>
      <c r="H799" s="18">
        <v>1.5</v>
      </c>
      <c r="I799" s="19">
        <f t="shared" si="62"/>
        <v>13</v>
      </c>
    </row>
    <row r="800" spans="1:9">
      <c r="A800" s="47">
        <v>755</v>
      </c>
      <c r="B800" s="60" t="s">
        <v>710</v>
      </c>
      <c r="C800" s="20" t="s">
        <v>703</v>
      </c>
      <c r="D800" s="17">
        <v>9</v>
      </c>
      <c r="E800" s="18">
        <v>11.5</v>
      </c>
      <c r="F800" s="18">
        <v>7</v>
      </c>
      <c r="G800" s="18">
        <v>5</v>
      </c>
      <c r="H800" s="18">
        <v>1.5</v>
      </c>
      <c r="I800" s="19">
        <f t="shared" si="62"/>
        <v>25</v>
      </c>
    </row>
    <row r="801" spans="1:9">
      <c r="A801" s="47">
        <v>756</v>
      </c>
      <c r="B801" s="60" t="s">
        <v>711</v>
      </c>
      <c r="C801" s="20" t="s">
        <v>703</v>
      </c>
      <c r="D801" s="17" t="s">
        <v>21</v>
      </c>
      <c r="E801" s="18">
        <v>6.5</v>
      </c>
      <c r="F801" s="18">
        <v>6.5</v>
      </c>
      <c r="G801" s="18">
        <v>2.5</v>
      </c>
      <c r="H801" s="18">
        <v>1.5</v>
      </c>
      <c r="I801" s="19">
        <f t="shared" si="62"/>
        <v>17</v>
      </c>
    </row>
    <row r="802" spans="1:9">
      <c r="A802" s="47">
        <v>757</v>
      </c>
      <c r="B802" s="60" t="s">
        <v>712</v>
      </c>
      <c r="C802" s="20" t="s">
        <v>703</v>
      </c>
      <c r="D802" s="17" t="s">
        <v>21</v>
      </c>
      <c r="E802" s="18">
        <v>5</v>
      </c>
      <c r="F802" s="18">
        <v>6</v>
      </c>
      <c r="G802" s="18">
        <v>2</v>
      </c>
      <c r="H802" s="18">
        <v>1.5</v>
      </c>
      <c r="I802" s="19">
        <f t="shared" si="62"/>
        <v>14.5</v>
      </c>
    </row>
    <row r="803" spans="1:9">
      <c r="A803" s="47">
        <v>758</v>
      </c>
      <c r="B803" s="20" t="s">
        <v>713</v>
      </c>
      <c r="C803" s="20" t="s">
        <v>703</v>
      </c>
      <c r="D803" s="17" t="s">
        <v>21</v>
      </c>
      <c r="E803" s="18">
        <v>5</v>
      </c>
      <c r="F803" s="18">
        <v>4.5</v>
      </c>
      <c r="G803" s="18">
        <v>2.5</v>
      </c>
      <c r="H803" s="18">
        <v>1.5</v>
      </c>
      <c r="I803" s="19">
        <f t="shared" si="62"/>
        <v>13.5</v>
      </c>
    </row>
    <row r="804" spans="1:9" s="1" customFormat="1">
      <c r="A804" s="47">
        <v>759</v>
      </c>
      <c r="B804" s="20" t="s">
        <v>714</v>
      </c>
      <c r="C804" s="20" t="s">
        <v>703</v>
      </c>
      <c r="D804" s="17" t="s">
        <v>21</v>
      </c>
      <c r="E804" s="18">
        <v>6.5</v>
      </c>
      <c r="F804" s="18">
        <v>5.5</v>
      </c>
      <c r="G804" s="18">
        <v>3</v>
      </c>
      <c r="H804" s="18">
        <v>1.5</v>
      </c>
      <c r="I804" s="19">
        <f t="shared" si="62"/>
        <v>16.5</v>
      </c>
    </row>
    <row r="805" spans="1:9">
      <c r="A805" s="47">
        <v>760</v>
      </c>
      <c r="B805" s="20" t="s">
        <v>715</v>
      </c>
      <c r="C805" s="20" t="s">
        <v>703</v>
      </c>
      <c r="D805" s="17" t="s">
        <v>21</v>
      </c>
      <c r="E805" s="18">
        <v>6</v>
      </c>
      <c r="F805" s="18">
        <v>5</v>
      </c>
      <c r="G805" s="18">
        <v>3</v>
      </c>
      <c r="H805" s="18">
        <v>0.5</v>
      </c>
      <c r="I805" s="19">
        <f t="shared" si="62"/>
        <v>14.5</v>
      </c>
    </row>
    <row r="806" spans="1:9">
      <c r="A806" s="47">
        <v>761</v>
      </c>
      <c r="B806" s="20" t="s">
        <v>716</v>
      </c>
      <c r="C806" s="20" t="s">
        <v>703</v>
      </c>
      <c r="D806" s="17" t="s">
        <v>21</v>
      </c>
      <c r="E806" s="18">
        <v>5.5</v>
      </c>
      <c r="F806" s="18">
        <v>3</v>
      </c>
      <c r="G806" s="18">
        <v>1</v>
      </c>
      <c r="H806" s="18">
        <v>1.5</v>
      </c>
      <c r="I806" s="19">
        <f>SUM(E806:H806)</f>
        <v>11</v>
      </c>
    </row>
    <row r="807" spans="1:9">
      <c r="A807" s="47">
        <v>762</v>
      </c>
      <c r="B807" s="36" t="s">
        <v>717</v>
      </c>
      <c r="C807" s="20" t="s">
        <v>703</v>
      </c>
      <c r="D807" s="17" t="s">
        <v>21</v>
      </c>
      <c r="E807" s="18">
        <v>6.5</v>
      </c>
      <c r="F807" s="18">
        <v>4.5</v>
      </c>
      <c r="G807" s="18">
        <v>2</v>
      </c>
      <c r="H807" s="18">
        <v>1.5</v>
      </c>
      <c r="I807" s="19">
        <f>SUM(E807:H807)</f>
        <v>14.5</v>
      </c>
    </row>
    <row r="808" spans="1:9" s="1" customFormat="1">
      <c r="A808" s="47">
        <v>763</v>
      </c>
      <c r="B808" s="16" t="s">
        <v>718</v>
      </c>
      <c r="C808" s="20" t="s">
        <v>703</v>
      </c>
      <c r="D808" s="17" t="s">
        <v>21</v>
      </c>
      <c r="E808" s="18">
        <v>5.5</v>
      </c>
      <c r="F808" s="18">
        <v>4.5</v>
      </c>
      <c r="G808" s="18">
        <v>3.5</v>
      </c>
      <c r="H808" s="18">
        <v>1</v>
      </c>
      <c r="I808" s="19">
        <f>SUM(E808:H808)</f>
        <v>14.5</v>
      </c>
    </row>
    <row r="809" spans="1:9" s="1" customFormat="1">
      <c r="A809" s="47">
        <v>764</v>
      </c>
      <c r="B809" s="38" t="s">
        <v>719</v>
      </c>
      <c r="C809" s="20" t="s">
        <v>703</v>
      </c>
      <c r="D809" s="17" t="s">
        <v>21</v>
      </c>
      <c r="E809" s="18">
        <v>6</v>
      </c>
      <c r="F809" s="18">
        <v>4</v>
      </c>
      <c r="G809" s="18">
        <v>2</v>
      </c>
      <c r="H809" s="18">
        <v>1.5</v>
      </c>
      <c r="I809" s="19">
        <f>SUM(E809:H809)</f>
        <v>13.5</v>
      </c>
    </row>
    <row r="810" spans="1:9" s="1" customFormat="1">
      <c r="A810" s="47">
        <v>765</v>
      </c>
      <c r="B810" s="38" t="s">
        <v>866</v>
      </c>
      <c r="C810" s="20" t="s">
        <v>703</v>
      </c>
      <c r="D810" s="17" t="s">
        <v>21</v>
      </c>
      <c r="E810" s="18">
        <v>6.5</v>
      </c>
      <c r="F810" s="18">
        <v>6.5</v>
      </c>
      <c r="G810" s="18">
        <v>2.5</v>
      </c>
      <c r="H810" s="18">
        <v>1.5</v>
      </c>
      <c r="I810" s="19">
        <f t="shared" ref="I810:I811" si="63">SUM(E810:H810)</f>
        <v>17</v>
      </c>
    </row>
    <row r="811" spans="1:9" s="1" customFormat="1">
      <c r="A811" s="47">
        <v>766</v>
      </c>
      <c r="B811" s="38" t="s">
        <v>867</v>
      </c>
      <c r="C811" s="20" t="s">
        <v>703</v>
      </c>
      <c r="D811" s="17" t="s">
        <v>21</v>
      </c>
      <c r="E811" s="18">
        <v>5</v>
      </c>
      <c r="F811" s="18">
        <v>6</v>
      </c>
      <c r="G811" s="18">
        <v>2</v>
      </c>
      <c r="H811" s="18">
        <v>1.5</v>
      </c>
      <c r="I811" s="19">
        <f t="shared" si="63"/>
        <v>14.5</v>
      </c>
    </row>
    <row r="812" spans="1:9">
      <c r="A812" s="66"/>
      <c r="B812" s="20"/>
      <c r="C812" s="27" t="s">
        <v>83</v>
      </c>
      <c r="D812" s="28">
        <f t="shared" ref="D812:I812" si="64">SUM(D792:D811)</f>
        <v>24</v>
      </c>
      <c r="E812" s="28">
        <f t="shared" si="64"/>
        <v>135.5</v>
      </c>
      <c r="F812" s="28">
        <f t="shared" si="64"/>
        <v>104.5</v>
      </c>
      <c r="G812" s="28">
        <f t="shared" si="64"/>
        <v>51.5</v>
      </c>
      <c r="H812" s="28">
        <f t="shared" si="64"/>
        <v>31.5</v>
      </c>
      <c r="I812" s="28">
        <f t="shared" si="64"/>
        <v>323</v>
      </c>
    </row>
    <row r="813" spans="1:9" ht="33.75" customHeight="1">
      <c r="A813" s="139" t="s">
        <v>720</v>
      </c>
      <c r="B813" s="139"/>
      <c r="C813" s="139"/>
      <c r="D813" s="139"/>
      <c r="E813" s="139"/>
      <c r="F813" s="139"/>
      <c r="G813" s="139"/>
      <c r="H813" s="139"/>
      <c r="I813" s="139"/>
    </row>
    <row r="814" spans="1:9" s="1" customFormat="1">
      <c r="A814" s="47">
        <v>767</v>
      </c>
      <c r="B814" s="50" t="s">
        <v>721</v>
      </c>
      <c r="C814" s="20" t="s">
        <v>720</v>
      </c>
      <c r="D814" s="17">
        <v>10</v>
      </c>
      <c r="E814" s="18">
        <v>9.5</v>
      </c>
      <c r="F814" s="18">
        <v>6</v>
      </c>
      <c r="G814" s="18">
        <v>3</v>
      </c>
      <c r="H814" s="18">
        <v>0.5</v>
      </c>
      <c r="I814" s="19">
        <f t="shared" si="62"/>
        <v>19</v>
      </c>
    </row>
    <row r="815" spans="1:9" s="1" customFormat="1">
      <c r="A815" s="47">
        <v>768</v>
      </c>
      <c r="B815" s="20" t="s">
        <v>722</v>
      </c>
      <c r="C815" s="20" t="s">
        <v>720</v>
      </c>
      <c r="D815" s="17" t="s">
        <v>21</v>
      </c>
      <c r="E815" s="18">
        <v>5</v>
      </c>
      <c r="F815" s="18">
        <v>4</v>
      </c>
      <c r="G815" s="18">
        <v>2</v>
      </c>
      <c r="H815" s="18">
        <v>2</v>
      </c>
      <c r="I815" s="19">
        <f t="shared" si="62"/>
        <v>13</v>
      </c>
    </row>
    <row r="816" spans="1:9" s="1" customFormat="1">
      <c r="A816" s="47">
        <v>769</v>
      </c>
      <c r="B816" s="20" t="s">
        <v>723</v>
      </c>
      <c r="C816" s="20" t="s">
        <v>720</v>
      </c>
      <c r="D816" s="17" t="s">
        <v>21</v>
      </c>
      <c r="E816" s="18">
        <v>7</v>
      </c>
      <c r="F816" s="18">
        <v>4.5</v>
      </c>
      <c r="G816" s="18">
        <v>2</v>
      </c>
      <c r="H816" s="18">
        <v>0.5</v>
      </c>
      <c r="I816" s="19">
        <f t="shared" si="62"/>
        <v>14</v>
      </c>
    </row>
    <row r="817" spans="1:9" s="1" customFormat="1">
      <c r="A817" s="47">
        <v>770</v>
      </c>
      <c r="B817" s="20" t="s">
        <v>724</v>
      </c>
      <c r="C817" s="20" t="s">
        <v>720</v>
      </c>
      <c r="D817" s="17">
        <v>10</v>
      </c>
      <c r="E817" s="22">
        <v>11.5</v>
      </c>
      <c r="F817" s="22">
        <v>9</v>
      </c>
      <c r="G817" s="22">
        <v>7</v>
      </c>
      <c r="H817" s="22">
        <v>2</v>
      </c>
      <c r="I817" s="19">
        <f t="shared" si="62"/>
        <v>29.5</v>
      </c>
    </row>
    <row r="818" spans="1:9" s="1" customFormat="1">
      <c r="A818" s="47">
        <v>771</v>
      </c>
      <c r="B818" s="20" t="s">
        <v>725</v>
      </c>
      <c r="C818" s="20" t="s">
        <v>720</v>
      </c>
      <c r="D818" s="17">
        <v>10</v>
      </c>
      <c r="E818" s="18">
        <v>12.5</v>
      </c>
      <c r="F818" s="18">
        <v>7</v>
      </c>
      <c r="G818" s="18">
        <v>5</v>
      </c>
      <c r="H818" s="18">
        <v>2</v>
      </c>
      <c r="I818" s="19">
        <f t="shared" si="62"/>
        <v>26.5</v>
      </c>
    </row>
    <row r="819" spans="1:9" s="1" customFormat="1">
      <c r="A819" s="47">
        <v>772</v>
      </c>
      <c r="B819" s="20" t="s">
        <v>726</v>
      </c>
      <c r="C819" s="20" t="s">
        <v>720</v>
      </c>
      <c r="D819" s="17" t="s">
        <v>21</v>
      </c>
      <c r="E819" s="18">
        <v>6.5</v>
      </c>
      <c r="F819" s="18">
        <v>6</v>
      </c>
      <c r="G819" s="18">
        <v>2</v>
      </c>
      <c r="H819" s="18">
        <v>1.5</v>
      </c>
      <c r="I819" s="19">
        <f t="shared" si="62"/>
        <v>16</v>
      </c>
    </row>
    <row r="820" spans="1:9" s="1" customFormat="1">
      <c r="A820" s="47">
        <v>773</v>
      </c>
      <c r="B820" s="20" t="s">
        <v>727</v>
      </c>
      <c r="C820" s="20" t="s">
        <v>720</v>
      </c>
      <c r="D820" s="17" t="s">
        <v>21</v>
      </c>
      <c r="E820" s="18">
        <v>5</v>
      </c>
      <c r="F820" s="18">
        <v>4.5</v>
      </c>
      <c r="G820" s="18">
        <v>2.5</v>
      </c>
      <c r="H820" s="18">
        <v>1.5</v>
      </c>
      <c r="I820" s="19">
        <f t="shared" si="62"/>
        <v>13.5</v>
      </c>
    </row>
    <row r="821" spans="1:9" s="1" customFormat="1">
      <c r="A821" s="47">
        <v>774</v>
      </c>
      <c r="B821" s="105" t="s">
        <v>824</v>
      </c>
      <c r="C821" s="20" t="s">
        <v>720</v>
      </c>
      <c r="D821" s="17" t="s">
        <v>21</v>
      </c>
      <c r="E821" s="18">
        <v>7</v>
      </c>
      <c r="F821" s="18">
        <v>5.5</v>
      </c>
      <c r="G821" s="18">
        <v>3</v>
      </c>
      <c r="H821" s="18">
        <v>1.5</v>
      </c>
      <c r="I821" s="19">
        <f t="shared" si="62"/>
        <v>17</v>
      </c>
    </row>
    <row r="822" spans="1:9" s="1" customFormat="1">
      <c r="A822" s="47">
        <v>775</v>
      </c>
      <c r="B822" s="16" t="s">
        <v>728</v>
      </c>
      <c r="C822" s="20" t="s">
        <v>720</v>
      </c>
      <c r="D822" s="17" t="s">
        <v>21</v>
      </c>
      <c r="E822" s="18">
        <v>6.5</v>
      </c>
      <c r="F822" s="18">
        <v>3</v>
      </c>
      <c r="G822" s="18">
        <v>2.5</v>
      </c>
      <c r="H822" s="18">
        <v>1.5</v>
      </c>
      <c r="I822" s="19">
        <f t="shared" si="62"/>
        <v>13.5</v>
      </c>
    </row>
    <row r="823" spans="1:9" s="1" customFormat="1">
      <c r="A823" s="47">
        <v>776</v>
      </c>
      <c r="B823" s="36" t="s">
        <v>729</v>
      </c>
      <c r="C823" s="20" t="s">
        <v>720</v>
      </c>
      <c r="D823" s="17" t="s">
        <v>21</v>
      </c>
      <c r="E823" s="18">
        <v>6.5</v>
      </c>
      <c r="F823" s="18">
        <v>4.5</v>
      </c>
      <c r="G823" s="18">
        <v>2.5</v>
      </c>
      <c r="H823" s="18">
        <v>2</v>
      </c>
      <c r="I823" s="19">
        <f t="shared" si="62"/>
        <v>15.5</v>
      </c>
    </row>
    <row r="824" spans="1:9" s="1" customFormat="1">
      <c r="A824" s="47">
        <v>777</v>
      </c>
      <c r="B824" s="111" t="s">
        <v>730</v>
      </c>
      <c r="C824" s="20" t="s">
        <v>720</v>
      </c>
      <c r="D824" s="17">
        <v>6</v>
      </c>
      <c r="E824" s="18">
        <v>7</v>
      </c>
      <c r="F824" s="18">
        <v>4</v>
      </c>
      <c r="G824" s="18">
        <v>2</v>
      </c>
      <c r="H824" s="18">
        <v>1.5</v>
      </c>
      <c r="I824" s="19">
        <f>SUM(E824:H824)</f>
        <v>14.5</v>
      </c>
    </row>
    <row r="825" spans="1:9" s="1" customFormat="1">
      <c r="A825" s="47">
        <v>778</v>
      </c>
      <c r="B825" s="25" t="s">
        <v>869</v>
      </c>
      <c r="C825" s="20" t="s">
        <v>720</v>
      </c>
      <c r="D825" s="17" t="s">
        <v>21</v>
      </c>
      <c r="E825" s="18">
        <v>7</v>
      </c>
      <c r="F825" s="18">
        <v>5.5</v>
      </c>
      <c r="G825" s="18">
        <v>3</v>
      </c>
      <c r="H825" s="18">
        <v>1.5</v>
      </c>
      <c r="I825" s="19">
        <f t="shared" ref="I825" si="65">SUM(E825:H825)</f>
        <v>17</v>
      </c>
    </row>
    <row r="826" spans="1:9">
      <c r="A826" s="40"/>
      <c r="B826" s="20"/>
      <c r="C826" s="27" t="s">
        <v>83</v>
      </c>
      <c r="D826" s="28">
        <f t="shared" ref="D826" si="66">SUM(D814:D824)</f>
        <v>36</v>
      </c>
      <c r="E826" s="28">
        <f>SUM(E814:E825)</f>
        <v>91</v>
      </c>
      <c r="F826" s="28">
        <f>SUM(F814:F825)</f>
        <v>63.5</v>
      </c>
      <c r="G826" s="28">
        <f>SUM(G814:G825)</f>
        <v>36.5</v>
      </c>
      <c r="H826" s="28">
        <f>SUM(H814:H825)</f>
        <v>18</v>
      </c>
      <c r="I826" s="28">
        <f>SUM(I814:I825)</f>
        <v>209</v>
      </c>
    </row>
    <row r="827" spans="1:9" ht="30" customHeight="1">
      <c r="A827" s="139" t="s">
        <v>731</v>
      </c>
      <c r="B827" s="139"/>
      <c r="C827" s="139"/>
      <c r="D827" s="139"/>
      <c r="E827" s="139"/>
      <c r="F827" s="139"/>
      <c r="G827" s="139"/>
      <c r="H827" s="139"/>
      <c r="I827" s="139"/>
    </row>
    <row r="828" spans="1:9" s="1" customFormat="1">
      <c r="A828" s="47">
        <v>779</v>
      </c>
      <c r="B828" s="16" t="s">
        <v>732</v>
      </c>
      <c r="C828" s="20" t="s">
        <v>731</v>
      </c>
      <c r="D828" s="17">
        <v>50</v>
      </c>
      <c r="E828" s="18">
        <v>31</v>
      </c>
      <c r="F828" s="18">
        <v>16.5</v>
      </c>
      <c r="G828" s="18">
        <v>2</v>
      </c>
      <c r="H828" s="18">
        <v>1.5</v>
      </c>
      <c r="I828" s="19">
        <f>SUM(E828:H828)</f>
        <v>51</v>
      </c>
    </row>
    <row r="829" spans="1:9" s="1" customFormat="1">
      <c r="A829" s="47">
        <v>780</v>
      </c>
      <c r="B829" s="36" t="s">
        <v>733</v>
      </c>
      <c r="C829" s="20" t="s">
        <v>731</v>
      </c>
      <c r="D829" s="17">
        <v>10</v>
      </c>
      <c r="E829" s="22">
        <v>12</v>
      </c>
      <c r="F829" s="22">
        <v>5</v>
      </c>
      <c r="G829" s="22">
        <v>3</v>
      </c>
      <c r="H829" s="22">
        <v>1.5</v>
      </c>
      <c r="I829" s="19">
        <f t="shared" ref="I829:I835" si="67">SUM(E829:H829)</f>
        <v>21.5</v>
      </c>
    </row>
    <row r="830" spans="1:9" s="1" customFormat="1">
      <c r="A830" s="47">
        <v>781</v>
      </c>
      <c r="B830" s="20" t="s">
        <v>734</v>
      </c>
      <c r="C830" s="20" t="s">
        <v>731</v>
      </c>
      <c r="D830" s="17" t="s">
        <v>21</v>
      </c>
      <c r="E830" s="18">
        <v>5</v>
      </c>
      <c r="F830" s="18">
        <v>4</v>
      </c>
      <c r="G830" s="18">
        <v>1</v>
      </c>
      <c r="H830" s="18">
        <v>0.5</v>
      </c>
      <c r="I830" s="19">
        <f t="shared" si="67"/>
        <v>10.5</v>
      </c>
    </row>
    <row r="831" spans="1:9" s="1" customFormat="1">
      <c r="A831" s="47">
        <v>782</v>
      </c>
      <c r="B831" s="50" t="s">
        <v>251</v>
      </c>
      <c r="C831" s="20" t="s">
        <v>731</v>
      </c>
      <c r="D831" s="17">
        <v>10</v>
      </c>
      <c r="E831" s="22">
        <v>11</v>
      </c>
      <c r="F831" s="22">
        <v>5</v>
      </c>
      <c r="G831" s="22">
        <v>2</v>
      </c>
      <c r="H831" s="22">
        <v>1.5</v>
      </c>
      <c r="I831" s="19">
        <f t="shared" si="67"/>
        <v>19.5</v>
      </c>
    </row>
    <row r="832" spans="1:9" s="1" customFormat="1">
      <c r="A832" s="47">
        <v>783</v>
      </c>
      <c r="B832" s="105" t="s">
        <v>735</v>
      </c>
      <c r="C832" s="20" t="s">
        <v>731</v>
      </c>
      <c r="D832" s="17">
        <v>10</v>
      </c>
      <c r="E832" s="18">
        <v>10</v>
      </c>
      <c r="F832" s="18">
        <v>10.5</v>
      </c>
      <c r="G832" s="18">
        <v>6</v>
      </c>
      <c r="H832" s="18">
        <v>2</v>
      </c>
      <c r="I832" s="19">
        <f t="shared" si="67"/>
        <v>28.5</v>
      </c>
    </row>
    <row r="833" spans="1:970" s="1" customFormat="1">
      <c r="A833" s="47">
        <v>784</v>
      </c>
      <c r="B833" s="20" t="s">
        <v>736</v>
      </c>
      <c r="C833" s="20" t="s">
        <v>731</v>
      </c>
      <c r="D833" s="17" t="s">
        <v>21</v>
      </c>
      <c r="E833" s="18">
        <v>5</v>
      </c>
      <c r="F833" s="18">
        <v>4.5</v>
      </c>
      <c r="G833" s="18">
        <v>2.5</v>
      </c>
      <c r="H833" s="18">
        <v>1.5</v>
      </c>
      <c r="I833" s="19">
        <f t="shared" si="67"/>
        <v>13.5</v>
      </c>
    </row>
    <row r="834" spans="1:970" s="1" customFormat="1">
      <c r="A834" s="47">
        <v>785</v>
      </c>
      <c r="B834" s="105" t="s">
        <v>737</v>
      </c>
      <c r="C834" s="20" t="s">
        <v>731</v>
      </c>
      <c r="D834" s="17" t="s">
        <v>21</v>
      </c>
      <c r="E834" s="18">
        <v>6.5</v>
      </c>
      <c r="F834" s="18">
        <v>5.5</v>
      </c>
      <c r="G834" s="18">
        <v>3</v>
      </c>
      <c r="H834" s="18">
        <v>1.5</v>
      </c>
      <c r="I834" s="19">
        <f t="shared" si="67"/>
        <v>16.5</v>
      </c>
    </row>
    <row r="835" spans="1:970" s="1" customFormat="1">
      <c r="A835" s="47">
        <v>786</v>
      </c>
      <c r="B835" s="20" t="s">
        <v>738</v>
      </c>
      <c r="C835" s="20" t="s">
        <v>731</v>
      </c>
      <c r="D835" s="17" t="s">
        <v>21</v>
      </c>
      <c r="E835" s="18">
        <v>7</v>
      </c>
      <c r="F835" s="18">
        <v>4</v>
      </c>
      <c r="G835" s="18">
        <v>2.5</v>
      </c>
      <c r="H835" s="18">
        <v>3.5</v>
      </c>
      <c r="I835" s="19">
        <f t="shared" si="67"/>
        <v>17</v>
      </c>
    </row>
    <row r="836" spans="1:970" s="1" customFormat="1">
      <c r="A836" s="47">
        <v>787</v>
      </c>
      <c r="B836" s="41" t="s">
        <v>739</v>
      </c>
      <c r="C836" s="20" t="s">
        <v>731</v>
      </c>
      <c r="D836" s="17" t="s">
        <v>21</v>
      </c>
      <c r="E836" s="18">
        <v>6.5</v>
      </c>
      <c r="F836" s="18">
        <v>4.5</v>
      </c>
      <c r="G836" s="18">
        <v>2</v>
      </c>
      <c r="H836" s="18">
        <v>2</v>
      </c>
      <c r="I836" s="19">
        <f>SUM(E836:H836)</f>
        <v>15</v>
      </c>
    </row>
    <row r="837" spans="1:970" s="1" customFormat="1">
      <c r="A837" s="47">
        <v>788</v>
      </c>
      <c r="B837" s="106" t="s">
        <v>825</v>
      </c>
      <c r="C837" s="20" t="s">
        <v>731</v>
      </c>
      <c r="D837" s="17" t="s">
        <v>21</v>
      </c>
      <c r="E837" s="18">
        <v>5</v>
      </c>
      <c r="F837" s="18">
        <v>4.5</v>
      </c>
      <c r="G837" s="18">
        <v>2.5</v>
      </c>
      <c r="H837" s="18">
        <v>1.5</v>
      </c>
      <c r="I837" s="19">
        <f>SUM(E837:H837)</f>
        <v>13.5</v>
      </c>
    </row>
    <row r="838" spans="1:970" s="1" customFormat="1">
      <c r="A838" s="47">
        <v>789</v>
      </c>
      <c r="B838" s="26" t="s">
        <v>870</v>
      </c>
      <c r="C838" s="20" t="s">
        <v>731</v>
      </c>
      <c r="D838" s="17" t="s">
        <v>21</v>
      </c>
      <c r="E838" s="18">
        <v>5</v>
      </c>
      <c r="F838" s="18">
        <v>4</v>
      </c>
      <c r="G838" s="18">
        <v>1</v>
      </c>
      <c r="H838" s="18">
        <v>0.5</v>
      </c>
      <c r="I838" s="19">
        <f t="shared" ref="I838" si="68">SUM(E838:H838)</f>
        <v>10.5</v>
      </c>
    </row>
    <row r="839" spans="1:970">
      <c r="A839" s="42"/>
      <c r="B839" s="34"/>
      <c r="C839" s="27" t="s">
        <v>83</v>
      </c>
      <c r="D839" s="28">
        <f t="shared" ref="D839:I839" si="69">SUM(D828:D838)</f>
        <v>80</v>
      </c>
      <c r="E839" s="28">
        <f t="shared" si="69"/>
        <v>104</v>
      </c>
      <c r="F839" s="28">
        <f t="shared" si="69"/>
        <v>68</v>
      </c>
      <c r="G839" s="28">
        <f t="shared" si="69"/>
        <v>27.5</v>
      </c>
      <c r="H839" s="28">
        <f t="shared" si="69"/>
        <v>17.5</v>
      </c>
      <c r="I839" s="28">
        <f t="shared" si="69"/>
        <v>217</v>
      </c>
    </row>
    <row r="840" spans="1:970" ht="27" customHeight="1">
      <c r="A840" s="139" t="s">
        <v>740</v>
      </c>
      <c r="B840" s="139"/>
      <c r="C840" s="139"/>
      <c r="D840" s="139"/>
      <c r="E840" s="139"/>
      <c r="F840" s="139"/>
      <c r="G840" s="139"/>
      <c r="H840" s="139"/>
      <c r="I840" s="13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  <c r="IX840" s="1"/>
      <c r="IY840" s="1"/>
      <c r="IZ840" s="1"/>
      <c r="JA840" s="1"/>
      <c r="JB840" s="1"/>
      <c r="JC840" s="1"/>
      <c r="JD840" s="1"/>
      <c r="JE840" s="1"/>
      <c r="JF840" s="1"/>
      <c r="JG840" s="1"/>
      <c r="JH840" s="1"/>
      <c r="JI840" s="1"/>
      <c r="JJ840" s="1"/>
      <c r="JK840" s="1"/>
      <c r="JL840" s="1"/>
      <c r="JM840" s="1"/>
      <c r="JN840" s="1"/>
      <c r="JO840" s="1"/>
      <c r="JP840" s="1"/>
      <c r="JQ840" s="1"/>
      <c r="JR840" s="1"/>
      <c r="JS840" s="1"/>
      <c r="JT840" s="1"/>
      <c r="JU840" s="1"/>
      <c r="JV840" s="1"/>
      <c r="JW840" s="1"/>
      <c r="JX840" s="1"/>
      <c r="JY840" s="1"/>
      <c r="JZ840" s="1"/>
      <c r="KA840" s="1"/>
      <c r="KB840" s="1"/>
      <c r="KC840" s="1"/>
      <c r="KD840" s="1"/>
      <c r="KE840" s="1"/>
      <c r="KF840" s="1"/>
      <c r="KG840" s="1"/>
      <c r="KH840" s="1"/>
      <c r="KI840" s="1"/>
      <c r="KJ840" s="1"/>
      <c r="KK840" s="1"/>
      <c r="KL840" s="1"/>
      <c r="KM840" s="1"/>
      <c r="KN840" s="1"/>
      <c r="KO840" s="1"/>
      <c r="KP840" s="1"/>
      <c r="KQ840" s="1"/>
      <c r="KR840" s="1"/>
      <c r="KS840" s="1"/>
      <c r="KT840" s="1"/>
      <c r="KU840" s="1"/>
      <c r="KV840" s="1"/>
      <c r="KW840" s="1"/>
      <c r="KX840" s="1"/>
      <c r="KY840" s="1"/>
      <c r="KZ840" s="1"/>
      <c r="LA840" s="1"/>
      <c r="LB840" s="1"/>
      <c r="LC840" s="1"/>
      <c r="LD840" s="1"/>
      <c r="LE840" s="1"/>
      <c r="LF840" s="1"/>
      <c r="LG840" s="1"/>
      <c r="LH840" s="1"/>
      <c r="LI840" s="1"/>
      <c r="LJ840" s="1"/>
      <c r="LK840" s="1"/>
      <c r="LL840" s="1"/>
      <c r="LM840" s="1"/>
      <c r="LN840" s="1"/>
      <c r="LO840" s="1"/>
      <c r="LP840" s="1"/>
      <c r="LQ840" s="1"/>
      <c r="LR840" s="1"/>
      <c r="LS840" s="1"/>
      <c r="LT840" s="1"/>
      <c r="LU840" s="1"/>
      <c r="LV840" s="1"/>
      <c r="LW840" s="1"/>
      <c r="LX840" s="1"/>
      <c r="LY840" s="1"/>
      <c r="LZ840" s="1"/>
      <c r="MA840" s="1"/>
      <c r="MB840" s="1"/>
      <c r="MC840" s="1"/>
      <c r="MD840" s="1"/>
      <c r="ME840" s="1"/>
      <c r="MF840" s="1"/>
      <c r="MG840" s="1"/>
      <c r="MH840" s="1"/>
      <c r="MI840" s="1"/>
      <c r="MJ840" s="1"/>
      <c r="MK840" s="1"/>
      <c r="ML840" s="1"/>
      <c r="MM840" s="1"/>
      <c r="MN840" s="1"/>
      <c r="MO840" s="1"/>
      <c r="MP840" s="1"/>
      <c r="MQ840" s="1"/>
      <c r="MR840" s="1"/>
      <c r="MS840" s="1"/>
      <c r="MT840" s="1"/>
      <c r="MU840" s="1"/>
      <c r="MV840" s="1"/>
      <c r="MW840" s="1"/>
      <c r="MX840" s="1"/>
      <c r="MY840" s="1"/>
      <c r="MZ840" s="1"/>
      <c r="NA840" s="1"/>
      <c r="NB840" s="1"/>
      <c r="NC840" s="1"/>
      <c r="ND840" s="1"/>
      <c r="NE840" s="1"/>
      <c r="NF840" s="1"/>
      <c r="NG840" s="1"/>
      <c r="NH840" s="1"/>
      <c r="NI840" s="1"/>
      <c r="NJ840" s="1"/>
      <c r="NK840" s="1"/>
      <c r="NL840" s="1"/>
      <c r="NM840" s="1"/>
      <c r="NN840" s="1"/>
      <c r="NO840" s="1"/>
      <c r="NP840" s="1"/>
      <c r="NQ840" s="1"/>
      <c r="NR840" s="1"/>
      <c r="NS840" s="1"/>
      <c r="NT840" s="1"/>
      <c r="NU840" s="1"/>
      <c r="NV840" s="1"/>
      <c r="NW840" s="1"/>
      <c r="NX840" s="1"/>
      <c r="NY840" s="1"/>
      <c r="NZ840" s="1"/>
      <c r="OA840" s="1"/>
      <c r="OB840" s="1"/>
      <c r="OC840" s="1"/>
      <c r="OD840" s="1"/>
      <c r="OE840" s="1"/>
      <c r="OF840" s="1"/>
      <c r="OG840" s="1"/>
      <c r="OH840" s="1"/>
      <c r="OI840" s="1"/>
      <c r="OJ840" s="1"/>
      <c r="OK840" s="1"/>
      <c r="OL840" s="1"/>
      <c r="OM840" s="1"/>
      <c r="ON840" s="1"/>
      <c r="OO840" s="1"/>
      <c r="OP840" s="1"/>
      <c r="OQ840" s="1"/>
      <c r="OR840" s="1"/>
      <c r="OS840" s="1"/>
      <c r="OT840" s="1"/>
      <c r="OU840" s="1"/>
      <c r="OV840" s="1"/>
      <c r="OW840" s="1"/>
      <c r="OX840" s="1"/>
      <c r="OY840" s="1"/>
      <c r="OZ840" s="1"/>
      <c r="PA840" s="1"/>
      <c r="PB840" s="1"/>
      <c r="PC840" s="1"/>
      <c r="PD840" s="1"/>
      <c r="PE840" s="1"/>
      <c r="PF840" s="1"/>
      <c r="PG840" s="1"/>
      <c r="PH840" s="1"/>
      <c r="PI840" s="1"/>
      <c r="PJ840" s="1"/>
      <c r="PK840" s="1"/>
      <c r="PL840" s="1"/>
      <c r="PM840" s="1"/>
      <c r="PN840" s="1"/>
      <c r="PO840" s="1"/>
      <c r="PP840" s="1"/>
      <c r="PQ840" s="1"/>
      <c r="PR840" s="1"/>
      <c r="PS840" s="1"/>
      <c r="PT840" s="1"/>
      <c r="PU840" s="1"/>
      <c r="PV840" s="1"/>
      <c r="PW840" s="1"/>
      <c r="PX840" s="1"/>
      <c r="PY840" s="1"/>
      <c r="PZ840" s="1"/>
      <c r="QA840" s="1"/>
      <c r="QB840" s="1"/>
      <c r="QC840" s="1"/>
      <c r="QD840" s="1"/>
      <c r="QE840" s="1"/>
      <c r="QF840" s="1"/>
      <c r="QG840" s="1"/>
      <c r="QH840" s="1"/>
      <c r="QI840" s="1"/>
      <c r="QJ840" s="1"/>
      <c r="QK840" s="1"/>
      <c r="QL840" s="1"/>
      <c r="QM840" s="1"/>
      <c r="QN840" s="1"/>
      <c r="QO840" s="1"/>
      <c r="QP840" s="1"/>
      <c r="QQ840" s="1"/>
      <c r="QR840" s="1"/>
      <c r="QS840" s="1"/>
      <c r="QT840" s="1"/>
      <c r="QU840" s="1"/>
      <c r="QV840" s="1"/>
      <c r="QW840" s="1"/>
      <c r="QX840" s="1"/>
      <c r="QY840" s="1"/>
      <c r="QZ840" s="1"/>
      <c r="RA840" s="1"/>
      <c r="RB840" s="1"/>
      <c r="RC840" s="1"/>
      <c r="RD840" s="1"/>
      <c r="RE840" s="1"/>
      <c r="RF840" s="1"/>
      <c r="RG840" s="1"/>
      <c r="RH840" s="1"/>
      <c r="RI840" s="1"/>
      <c r="RJ840" s="1"/>
      <c r="RK840" s="1"/>
      <c r="RL840" s="1"/>
      <c r="RM840" s="1"/>
      <c r="RN840" s="1"/>
      <c r="RO840" s="1"/>
      <c r="RP840" s="1"/>
      <c r="RQ840" s="1"/>
      <c r="RR840" s="1"/>
      <c r="RS840" s="1"/>
      <c r="RT840" s="1"/>
      <c r="RU840" s="1"/>
      <c r="RV840" s="1"/>
      <c r="RW840" s="1"/>
      <c r="RX840" s="1"/>
      <c r="RY840" s="1"/>
      <c r="RZ840" s="1"/>
      <c r="SA840" s="1"/>
      <c r="SB840" s="1"/>
      <c r="SC840" s="1"/>
      <c r="SD840" s="1"/>
      <c r="SE840" s="1"/>
      <c r="SF840" s="1"/>
      <c r="SG840" s="1"/>
      <c r="SH840" s="1"/>
      <c r="SI840" s="1"/>
      <c r="SJ840" s="1"/>
      <c r="SK840" s="1"/>
      <c r="SL840" s="1"/>
      <c r="SM840" s="1"/>
      <c r="SN840" s="1"/>
      <c r="SO840" s="1"/>
      <c r="SP840" s="1"/>
      <c r="SQ840" s="1"/>
      <c r="SR840" s="1"/>
      <c r="SS840" s="1"/>
      <c r="ST840" s="1"/>
      <c r="SU840" s="1"/>
      <c r="SV840" s="1"/>
      <c r="SW840" s="1"/>
      <c r="SX840" s="1"/>
      <c r="SY840" s="1"/>
      <c r="SZ840" s="1"/>
      <c r="TA840" s="1"/>
      <c r="TB840" s="1"/>
      <c r="TC840" s="1"/>
      <c r="TD840" s="1"/>
      <c r="TE840" s="1"/>
      <c r="TF840" s="1"/>
      <c r="TG840" s="1"/>
      <c r="TH840" s="1"/>
      <c r="TI840" s="1"/>
      <c r="TJ840" s="1"/>
      <c r="TK840" s="1"/>
      <c r="TL840" s="1"/>
      <c r="TM840" s="1"/>
      <c r="TN840" s="1"/>
      <c r="TO840" s="1"/>
      <c r="TP840" s="1"/>
      <c r="TQ840" s="1"/>
      <c r="TR840" s="1"/>
      <c r="TS840" s="1"/>
      <c r="TT840" s="1"/>
      <c r="TU840" s="1"/>
      <c r="TV840" s="1"/>
      <c r="TW840" s="1"/>
      <c r="TX840" s="1"/>
      <c r="TY840" s="1"/>
      <c r="TZ840" s="1"/>
      <c r="UA840" s="1"/>
      <c r="UB840" s="1"/>
      <c r="UC840" s="1"/>
      <c r="UD840" s="1"/>
      <c r="UE840" s="1"/>
      <c r="UF840" s="1"/>
      <c r="UG840" s="1"/>
      <c r="UH840" s="1"/>
      <c r="UI840" s="1"/>
      <c r="UJ840" s="1"/>
      <c r="UK840" s="1"/>
      <c r="UL840" s="1"/>
      <c r="UM840" s="1"/>
      <c r="UN840" s="1"/>
      <c r="UO840" s="1"/>
      <c r="UP840" s="1"/>
      <c r="UQ840" s="1"/>
      <c r="UR840" s="1"/>
      <c r="US840" s="1"/>
      <c r="UT840" s="1"/>
      <c r="UU840" s="1"/>
      <c r="UV840" s="1"/>
      <c r="UW840" s="1"/>
      <c r="UX840" s="1"/>
      <c r="UY840" s="1"/>
      <c r="UZ840" s="1"/>
      <c r="VA840" s="1"/>
      <c r="VB840" s="1"/>
      <c r="VC840" s="1"/>
      <c r="VD840" s="1"/>
      <c r="VE840" s="1"/>
      <c r="VF840" s="1"/>
      <c r="VG840" s="1"/>
      <c r="VH840" s="1"/>
      <c r="VI840" s="1"/>
      <c r="VJ840" s="1"/>
      <c r="VK840" s="1"/>
      <c r="VL840" s="1"/>
      <c r="VM840" s="1"/>
      <c r="VN840" s="1"/>
      <c r="VO840" s="1"/>
      <c r="VP840" s="1"/>
      <c r="VQ840" s="1"/>
      <c r="VR840" s="1"/>
      <c r="VS840" s="1"/>
      <c r="VT840" s="1"/>
      <c r="VU840" s="1"/>
      <c r="VV840" s="1"/>
      <c r="VW840" s="1"/>
      <c r="VX840" s="1"/>
      <c r="VY840" s="1"/>
      <c r="VZ840" s="1"/>
      <c r="WA840" s="1"/>
      <c r="WB840" s="1"/>
      <c r="WC840" s="1"/>
      <c r="WD840" s="1"/>
      <c r="WE840" s="1"/>
      <c r="WF840" s="1"/>
      <c r="WG840" s="1"/>
      <c r="WH840" s="1"/>
      <c r="WI840" s="1"/>
      <c r="WJ840" s="1"/>
      <c r="WK840" s="1"/>
      <c r="WL840" s="1"/>
      <c r="WM840" s="1"/>
      <c r="WN840" s="1"/>
      <c r="WO840" s="1"/>
      <c r="WP840" s="1"/>
      <c r="WQ840" s="1"/>
      <c r="WR840" s="1"/>
      <c r="WS840" s="1"/>
      <c r="WT840" s="1"/>
      <c r="WU840" s="1"/>
      <c r="WV840" s="1"/>
      <c r="WW840" s="1"/>
      <c r="WX840" s="1"/>
      <c r="WY840" s="1"/>
      <c r="WZ840" s="1"/>
      <c r="XA840" s="1"/>
      <c r="XB840" s="1"/>
      <c r="XC840" s="1"/>
      <c r="XD840" s="1"/>
      <c r="XE840" s="1"/>
      <c r="XF840" s="1"/>
      <c r="XG840" s="1"/>
      <c r="XH840" s="1"/>
      <c r="XI840" s="1"/>
      <c r="XJ840" s="1"/>
      <c r="XK840" s="1"/>
      <c r="XL840" s="1"/>
      <c r="XM840" s="1"/>
      <c r="XN840" s="1"/>
      <c r="XO840" s="1"/>
      <c r="XP840" s="1"/>
      <c r="XQ840" s="1"/>
      <c r="XR840" s="1"/>
      <c r="XS840" s="1"/>
      <c r="XT840" s="1"/>
      <c r="XU840" s="1"/>
      <c r="XV840" s="1"/>
      <c r="XW840" s="1"/>
      <c r="XX840" s="1"/>
      <c r="XY840" s="1"/>
      <c r="XZ840" s="1"/>
      <c r="YA840" s="1"/>
      <c r="YB840" s="1"/>
      <c r="YC840" s="1"/>
      <c r="YD840" s="1"/>
      <c r="YE840" s="1"/>
      <c r="YF840" s="1"/>
      <c r="YG840" s="1"/>
      <c r="YH840" s="1"/>
      <c r="YI840" s="1"/>
      <c r="YJ840" s="1"/>
      <c r="YK840" s="1"/>
      <c r="YL840" s="1"/>
      <c r="YM840" s="1"/>
      <c r="YN840" s="1"/>
      <c r="YO840" s="1"/>
      <c r="YP840" s="1"/>
      <c r="YQ840" s="1"/>
      <c r="YR840" s="1"/>
      <c r="YS840" s="1"/>
      <c r="YT840" s="1"/>
      <c r="YU840" s="1"/>
      <c r="YV840" s="1"/>
      <c r="YW840" s="1"/>
      <c r="YX840" s="1"/>
      <c r="YY840" s="1"/>
      <c r="YZ840" s="1"/>
      <c r="ZA840" s="1"/>
      <c r="ZB840" s="1"/>
      <c r="ZC840" s="1"/>
      <c r="ZD840" s="1"/>
      <c r="ZE840" s="1"/>
      <c r="ZF840" s="1"/>
      <c r="ZG840" s="1"/>
      <c r="ZH840" s="1"/>
      <c r="ZI840" s="1"/>
      <c r="ZJ840" s="1"/>
      <c r="ZK840" s="1"/>
      <c r="ZL840" s="1"/>
      <c r="ZM840" s="1"/>
      <c r="ZN840" s="1"/>
      <c r="ZO840" s="1"/>
      <c r="ZP840" s="1"/>
      <c r="ZQ840" s="1"/>
      <c r="ZR840" s="1"/>
      <c r="ZS840" s="1"/>
      <c r="ZT840" s="1"/>
      <c r="ZU840" s="1"/>
      <c r="ZV840" s="1"/>
      <c r="ZW840" s="1"/>
      <c r="ZX840" s="1"/>
      <c r="ZY840" s="1"/>
      <c r="ZZ840" s="1"/>
      <c r="AAA840" s="1"/>
      <c r="AAB840" s="1"/>
      <c r="AAC840" s="1"/>
      <c r="AAD840" s="1"/>
      <c r="AAE840" s="1"/>
      <c r="AAF840" s="1"/>
      <c r="AAG840" s="1"/>
      <c r="AAH840" s="1"/>
      <c r="AAI840" s="1"/>
      <c r="AAJ840" s="1"/>
      <c r="AAK840" s="1"/>
      <c r="AAL840" s="1"/>
      <c r="AAM840" s="1"/>
      <c r="AAN840" s="1"/>
      <c r="AAO840" s="1"/>
      <c r="AAP840" s="1"/>
      <c r="AAQ840" s="1"/>
      <c r="AAR840" s="1"/>
      <c r="AAS840" s="1"/>
      <c r="AAT840" s="1"/>
      <c r="AAU840" s="1"/>
      <c r="AAV840" s="1"/>
      <c r="AAW840" s="1"/>
      <c r="AAX840" s="1"/>
      <c r="AAY840" s="1"/>
      <c r="AAZ840" s="1"/>
      <c r="ABA840" s="1"/>
      <c r="ABB840" s="1"/>
      <c r="ABC840" s="1"/>
      <c r="ABD840" s="1"/>
      <c r="ABE840" s="1"/>
      <c r="ABF840" s="1"/>
      <c r="ABG840" s="1"/>
      <c r="ABH840" s="1"/>
      <c r="ABI840" s="1"/>
      <c r="ABJ840" s="1"/>
      <c r="ABK840" s="1"/>
      <c r="ABL840" s="1"/>
      <c r="ABM840" s="1"/>
      <c r="ABN840" s="1"/>
      <c r="ABO840" s="1"/>
      <c r="ABP840" s="1"/>
      <c r="ABQ840" s="1"/>
      <c r="ABR840" s="1"/>
      <c r="ABS840" s="1"/>
      <c r="ABT840" s="1"/>
      <c r="ABU840" s="1"/>
      <c r="ABV840" s="1"/>
      <c r="ABW840" s="1"/>
      <c r="ABX840" s="1"/>
      <c r="ABY840" s="1"/>
      <c r="ABZ840" s="1"/>
      <c r="ACA840" s="1"/>
      <c r="ACB840" s="1"/>
      <c r="ACC840" s="1"/>
      <c r="ACD840" s="1"/>
      <c r="ACE840" s="1"/>
      <c r="ACF840" s="1"/>
      <c r="ACG840" s="1"/>
      <c r="ACH840" s="1"/>
      <c r="ACI840" s="1"/>
      <c r="ACJ840" s="1"/>
      <c r="ACK840" s="1"/>
      <c r="ACL840" s="1"/>
      <c r="ACM840" s="1"/>
      <c r="ACN840" s="1"/>
      <c r="ACO840" s="1"/>
      <c r="ACP840" s="1"/>
      <c r="ACQ840" s="1"/>
      <c r="ACR840" s="1"/>
      <c r="ACS840" s="1"/>
      <c r="ACT840" s="1"/>
      <c r="ACU840" s="1"/>
      <c r="ACV840" s="1"/>
      <c r="ACW840" s="1"/>
      <c r="ACX840" s="1"/>
      <c r="ACY840" s="1"/>
      <c r="ACZ840" s="1"/>
      <c r="ADA840" s="1"/>
      <c r="ADB840" s="1"/>
      <c r="ADC840" s="1"/>
      <c r="ADD840" s="1"/>
      <c r="ADE840" s="1"/>
      <c r="ADF840" s="1"/>
      <c r="ADG840" s="1"/>
      <c r="ADH840" s="1"/>
      <c r="ADI840" s="1"/>
      <c r="ADJ840" s="1"/>
      <c r="ADK840" s="1"/>
      <c r="ADL840" s="1"/>
      <c r="ADM840" s="1"/>
      <c r="ADN840" s="1"/>
      <c r="ADO840" s="1"/>
      <c r="ADP840" s="1"/>
      <c r="ADQ840" s="1"/>
      <c r="ADR840" s="1"/>
      <c r="ADS840" s="1"/>
      <c r="ADT840" s="1"/>
      <c r="ADU840" s="1"/>
      <c r="ADV840" s="1"/>
      <c r="ADW840" s="1"/>
      <c r="ADX840" s="1"/>
      <c r="ADY840" s="1"/>
      <c r="ADZ840" s="1"/>
      <c r="AEA840" s="1"/>
      <c r="AEB840" s="1"/>
      <c r="AEC840" s="1"/>
      <c r="AED840" s="1"/>
      <c r="AEE840" s="1"/>
      <c r="AEF840" s="1"/>
      <c r="AEG840" s="1"/>
      <c r="AEH840" s="1"/>
      <c r="AEI840" s="1"/>
      <c r="AEJ840" s="1"/>
      <c r="AEK840" s="1"/>
      <c r="AEL840" s="1"/>
      <c r="AEM840" s="1"/>
      <c r="AEN840" s="1"/>
      <c r="AEO840" s="1"/>
      <c r="AEP840" s="1"/>
      <c r="AEQ840" s="1"/>
      <c r="AER840" s="1"/>
      <c r="AES840" s="1"/>
      <c r="AET840" s="1"/>
      <c r="AEU840" s="1"/>
      <c r="AEV840" s="1"/>
      <c r="AEW840" s="1"/>
      <c r="AEX840" s="1"/>
      <c r="AEY840" s="1"/>
      <c r="AEZ840" s="1"/>
      <c r="AFA840" s="1"/>
      <c r="AFB840" s="1"/>
      <c r="AFC840" s="1"/>
      <c r="AFD840" s="1"/>
      <c r="AFE840" s="1"/>
      <c r="AFF840" s="1"/>
      <c r="AFG840" s="1"/>
      <c r="AFH840" s="1"/>
      <c r="AFI840" s="1"/>
      <c r="AFJ840" s="1"/>
      <c r="AFK840" s="1"/>
      <c r="AFL840" s="1"/>
      <c r="AFM840" s="1"/>
      <c r="AFN840" s="1"/>
      <c r="AFO840" s="1"/>
      <c r="AFP840" s="1"/>
      <c r="AFQ840" s="1"/>
      <c r="AFR840" s="1"/>
      <c r="AFS840" s="1"/>
      <c r="AFT840" s="1"/>
      <c r="AFU840" s="1"/>
      <c r="AFV840" s="1"/>
      <c r="AFW840" s="1"/>
      <c r="AFX840" s="1"/>
      <c r="AFY840" s="1"/>
      <c r="AFZ840" s="1"/>
      <c r="AGA840" s="1"/>
      <c r="AGB840" s="1"/>
      <c r="AGC840" s="1"/>
      <c r="AGD840" s="1"/>
      <c r="AGE840" s="1"/>
      <c r="AGF840" s="1"/>
      <c r="AGG840" s="1"/>
      <c r="AGH840" s="1"/>
      <c r="AGI840" s="1"/>
      <c r="AGJ840" s="1"/>
      <c r="AGK840" s="1"/>
      <c r="AGL840" s="1"/>
      <c r="AGM840" s="1"/>
      <c r="AGN840" s="1"/>
      <c r="AGO840" s="1"/>
      <c r="AGP840" s="1"/>
      <c r="AGQ840" s="1"/>
      <c r="AGR840" s="1"/>
      <c r="AGS840" s="1"/>
      <c r="AGT840" s="1"/>
      <c r="AGU840" s="1"/>
      <c r="AGV840" s="1"/>
      <c r="AGW840" s="1"/>
      <c r="AGX840" s="1"/>
      <c r="AGY840" s="1"/>
      <c r="AGZ840" s="1"/>
      <c r="AHA840" s="1"/>
      <c r="AHB840" s="1"/>
      <c r="AHC840" s="1"/>
      <c r="AHD840" s="1"/>
      <c r="AHE840" s="1"/>
      <c r="AHF840" s="1"/>
      <c r="AHG840" s="1"/>
      <c r="AHH840" s="1"/>
      <c r="AHI840" s="1"/>
      <c r="AHJ840" s="1"/>
      <c r="AHK840" s="1"/>
      <c r="AHL840" s="1"/>
      <c r="AHM840" s="1"/>
      <c r="AHN840" s="1"/>
      <c r="AHO840" s="1"/>
      <c r="AHP840" s="1"/>
      <c r="AHQ840" s="1"/>
      <c r="AHR840" s="1"/>
      <c r="AHS840" s="1"/>
      <c r="AHT840" s="1"/>
      <c r="AHU840" s="1"/>
      <c r="AHV840" s="1"/>
      <c r="AHW840" s="1"/>
      <c r="AHX840" s="1"/>
      <c r="AHY840" s="1"/>
      <c r="AHZ840" s="1"/>
      <c r="AIA840" s="1"/>
      <c r="AIB840" s="1"/>
      <c r="AIC840" s="1"/>
      <c r="AID840" s="1"/>
      <c r="AIE840" s="1"/>
      <c r="AIF840" s="1"/>
      <c r="AIG840" s="1"/>
      <c r="AIH840" s="1"/>
      <c r="AII840" s="1"/>
      <c r="AIJ840" s="1"/>
      <c r="AIK840" s="1"/>
      <c r="AIL840" s="1"/>
      <c r="AIM840" s="1"/>
      <c r="AIN840" s="1"/>
      <c r="AIO840" s="1"/>
      <c r="AIP840" s="1"/>
      <c r="AIQ840" s="1"/>
      <c r="AIR840" s="1"/>
      <c r="AIS840" s="1"/>
      <c r="AIT840" s="1"/>
      <c r="AIU840" s="1"/>
      <c r="AIV840" s="1"/>
      <c r="AIW840" s="1"/>
      <c r="AIX840" s="1"/>
      <c r="AIY840" s="1"/>
      <c r="AIZ840" s="1"/>
      <c r="AJA840" s="1"/>
      <c r="AJB840" s="1"/>
      <c r="AJC840" s="1"/>
      <c r="AJD840" s="1"/>
      <c r="AJE840" s="1"/>
      <c r="AJF840" s="1"/>
      <c r="AJG840" s="1"/>
      <c r="AJH840" s="1"/>
      <c r="AJI840" s="1"/>
      <c r="AJJ840" s="1"/>
      <c r="AJK840" s="1"/>
      <c r="AJL840" s="1"/>
      <c r="AJM840" s="1"/>
      <c r="AJN840" s="1"/>
      <c r="AJO840" s="1"/>
      <c r="AJP840" s="1"/>
      <c r="AJQ840" s="1"/>
      <c r="AJR840" s="1"/>
      <c r="AJS840" s="1"/>
      <c r="AJT840" s="1"/>
      <c r="AJU840" s="1"/>
      <c r="AJV840" s="1"/>
      <c r="AJW840" s="1"/>
      <c r="AJX840" s="1"/>
      <c r="AJY840" s="1"/>
      <c r="AJZ840" s="1"/>
      <c r="AKA840" s="1"/>
      <c r="AKB840" s="1"/>
      <c r="AKC840" s="1"/>
      <c r="AKD840" s="1"/>
      <c r="AKE840" s="1"/>
      <c r="AKF840" s="1"/>
      <c r="AKG840" s="1"/>
      <c r="AKH840" s="1"/>
    </row>
    <row r="841" spans="1:970" s="1" customFormat="1">
      <c r="A841" s="22">
        <v>790</v>
      </c>
      <c r="B841" s="41" t="s">
        <v>741</v>
      </c>
      <c r="C841" s="41" t="s">
        <v>647</v>
      </c>
      <c r="D841" s="22">
        <v>6</v>
      </c>
      <c r="E841" s="18">
        <v>0</v>
      </c>
      <c r="F841" s="18">
        <v>0</v>
      </c>
      <c r="G841" s="18">
        <v>0</v>
      </c>
      <c r="H841" s="18">
        <v>0</v>
      </c>
      <c r="I841" s="19">
        <f t="shared" ref="I841:I848" si="70">SUM(E841:H841)</f>
        <v>0</v>
      </c>
    </row>
    <row r="842" spans="1:970" s="1" customFormat="1">
      <c r="A842" s="22">
        <v>791</v>
      </c>
      <c r="B842" s="41" t="s">
        <v>742</v>
      </c>
      <c r="C842" s="41" t="s">
        <v>647</v>
      </c>
      <c r="D842" s="22">
        <v>6</v>
      </c>
      <c r="E842" s="18">
        <v>0</v>
      </c>
      <c r="F842" s="18">
        <v>0</v>
      </c>
      <c r="G842" s="18">
        <v>0</v>
      </c>
      <c r="H842" s="18">
        <v>0</v>
      </c>
      <c r="I842" s="19">
        <f t="shared" si="70"/>
        <v>0</v>
      </c>
    </row>
    <row r="843" spans="1:970" s="1" customFormat="1">
      <c r="A843" s="22">
        <v>792</v>
      </c>
      <c r="B843" s="41" t="s">
        <v>743</v>
      </c>
      <c r="C843" s="41" t="s">
        <v>647</v>
      </c>
      <c r="D843" s="22">
        <v>6</v>
      </c>
      <c r="E843" s="18">
        <v>0</v>
      </c>
      <c r="F843" s="18">
        <v>0</v>
      </c>
      <c r="G843" s="18">
        <v>0</v>
      </c>
      <c r="H843" s="18">
        <v>0</v>
      </c>
      <c r="I843" s="19">
        <f t="shared" si="70"/>
        <v>0</v>
      </c>
    </row>
    <row r="844" spans="1:970" s="5" customFormat="1">
      <c r="A844" s="22">
        <v>793</v>
      </c>
      <c r="B844" s="31" t="s">
        <v>744</v>
      </c>
      <c r="C844" s="41" t="s">
        <v>647</v>
      </c>
      <c r="D844" s="30">
        <v>6</v>
      </c>
      <c r="E844" s="18">
        <v>0</v>
      </c>
      <c r="F844" s="18">
        <v>0</v>
      </c>
      <c r="G844" s="18">
        <v>0</v>
      </c>
      <c r="H844" s="18">
        <v>0</v>
      </c>
      <c r="I844" s="19">
        <f t="shared" si="70"/>
        <v>0</v>
      </c>
    </row>
    <row r="845" spans="1:970" s="5" customFormat="1">
      <c r="A845" s="22">
        <v>794</v>
      </c>
      <c r="B845" s="67" t="s">
        <v>745</v>
      </c>
      <c r="C845" s="41" t="s">
        <v>647</v>
      </c>
      <c r="D845" s="22">
        <v>6</v>
      </c>
      <c r="E845" s="18">
        <v>0</v>
      </c>
      <c r="F845" s="18">
        <v>0</v>
      </c>
      <c r="G845" s="18">
        <v>0</v>
      </c>
      <c r="H845" s="18">
        <v>0</v>
      </c>
      <c r="I845" s="19">
        <f t="shared" si="70"/>
        <v>0</v>
      </c>
    </row>
    <row r="846" spans="1:970" s="5" customFormat="1">
      <c r="A846" s="22">
        <v>795</v>
      </c>
      <c r="B846" s="67" t="s">
        <v>746</v>
      </c>
      <c r="C846" s="41" t="s">
        <v>647</v>
      </c>
      <c r="D846" s="18">
        <v>6</v>
      </c>
      <c r="E846" s="18">
        <v>0</v>
      </c>
      <c r="F846" s="18">
        <v>0</v>
      </c>
      <c r="G846" s="18">
        <v>0</v>
      </c>
      <c r="H846" s="18">
        <v>0</v>
      </c>
      <c r="I846" s="19">
        <f t="shared" si="70"/>
        <v>0</v>
      </c>
    </row>
    <row r="847" spans="1:970" s="5" customFormat="1">
      <c r="A847" s="22">
        <v>796</v>
      </c>
      <c r="B847" s="67" t="s">
        <v>747</v>
      </c>
      <c r="C847" s="41" t="s">
        <v>647</v>
      </c>
      <c r="D847" s="18">
        <v>6</v>
      </c>
      <c r="E847" s="18">
        <v>0</v>
      </c>
      <c r="F847" s="18">
        <v>0</v>
      </c>
      <c r="G847" s="18">
        <v>0</v>
      </c>
      <c r="H847" s="18">
        <v>0</v>
      </c>
      <c r="I847" s="19">
        <f t="shared" si="70"/>
        <v>0</v>
      </c>
    </row>
    <row r="848" spans="1:970" s="5" customFormat="1">
      <c r="A848" s="22">
        <v>797</v>
      </c>
      <c r="B848" s="67" t="s">
        <v>748</v>
      </c>
      <c r="C848" s="41" t="s">
        <v>647</v>
      </c>
      <c r="D848" s="18">
        <v>6</v>
      </c>
      <c r="E848" s="18">
        <v>0</v>
      </c>
      <c r="F848" s="18">
        <v>0</v>
      </c>
      <c r="G848" s="18">
        <v>0</v>
      </c>
      <c r="H848" s="18">
        <v>0</v>
      </c>
      <c r="I848" s="19">
        <f t="shared" si="70"/>
        <v>0</v>
      </c>
    </row>
    <row r="849" spans="1:970" s="5" customFormat="1">
      <c r="A849" s="22">
        <v>798</v>
      </c>
      <c r="B849" s="67" t="s">
        <v>749</v>
      </c>
      <c r="C849" s="41" t="s">
        <v>647</v>
      </c>
      <c r="D849" s="18">
        <v>6</v>
      </c>
      <c r="E849" s="18">
        <v>0</v>
      </c>
      <c r="F849" s="18">
        <v>0</v>
      </c>
      <c r="G849" s="18">
        <v>0</v>
      </c>
      <c r="H849" s="18">
        <v>0</v>
      </c>
      <c r="I849" s="19">
        <f t="shared" ref="I849:I857" si="71">SUM(E849:H849)</f>
        <v>0</v>
      </c>
    </row>
    <row r="850" spans="1:970" s="5" customFormat="1">
      <c r="A850" s="22">
        <v>799</v>
      </c>
      <c r="B850" s="67" t="s">
        <v>750</v>
      </c>
      <c r="C850" s="41" t="s">
        <v>647</v>
      </c>
      <c r="D850" s="18">
        <v>6</v>
      </c>
      <c r="E850" s="18">
        <v>0</v>
      </c>
      <c r="F850" s="18">
        <v>0</v>
      </c>
      <c r="G850" s="18">
        <v>0</v>
      </c>
      <c r="H850" s="18">
        <v>0</v>
      </c>
      <c r="I850" s="19">
        <f t="shared" si="71"/>
        <v>0</v>
      </c>
    </row>
    <row r="851" spans="1:970" s="5" customFormat="1">
      <c r="A851" s="22">
        <v>800</v>
      </c>
      <c r="B851" s="67" t="s">
        <v>751</v>
      </c>
      <c r="C851" s="41" t="s">
        <v>647</v>
      </c>
      <c r="D851" s="18">
        <v>6</v>
      </c>
      <c r="E851" s="18">
        <v>0</v>
      </c>
      <c r="F851" s="18">
        <v>0</v>
      </c>
      <c r="G851" s="18">
        <v>0</v>
      </c>
      <c r="H851" s="18">
        <v>0</v>
      </c>
      <c r="I851" s="19">
        <f t="shared" si="71"/>
        <v>0</v>
      </c>
    </row>
    <row r="852" spans="1:970" s="5" customFormat="1">
      <c r="A852" s="22">
        <v>801</v>
      </c>
      <c r="B852" s="67" t="s">
        <v>752</v>
      </c>
      <c r="C852" s="41" t="s">
        <v>647</v>
      </c>
      <c r="D852" s="30">
        <v>6</v>
      </c>
      <c r="E852" s="18">
        <v>0</v>
      </c>
      <c r="F852" s="18">
        <v>0</v>
      </c>
      <c r="G852" s="18">
        <v>0</v>
      </c>
      <c r="H852" s="18">
        <v>0</v>
      </c>
      <c r="I852" s="19">
        <f t="shared" si="71"/>
        <v>0</v>
      </c>
    </row>
    <row r="853" spans="1:970" s="5" customFormat="1">
      <c r="A853" s="22">
        <v>802</v>
      </c>
      <c r="B853" s="67" t="s">
        <v>753</v>
      </c>
      <c r="C853" s="41" t="s">
        <v>647</v>
      </c>
      <c r="D853" s="30">
        <v>6</v>
      </c>
      <c r="E853" s="18">
        <v>0</v>
      </c>
      <c r="F853" s="18">
        <v>0</v>
      </c>
      <c r="G853" s="18">
        <v>0</v>
      </c>
      <c r="H853" s="18">
        <v>0</v>
      </c>
      <c r="I853" s="19">
        <f t="shared" si="71"/>
        <v>0</v>
      </c>
    </row>
    <row r="854" spans="1:970" s="5" customFormat="1">
      <c r="A854" s="22">
        <v>803</v>
      </c>
      <c r="B854" s="67" t="s">
        <v>754</v>
      </c>
      <c r="C854" s="41" t="s">
        <v>647</v>
      </c>
      <c r="D854" s="30">
        <v>6</v>
      </c>
      <c r="E854" s="18">
        <v>0</v>
      </c>
      <c r="F854" s="18">
        <v>0</v>
      </c>
      <c r="G854" s="18">
        <v>0</v>
      </c>
      <c r="H854" s="18">
        <v>0</v>
      </c>
      <c r="I854" s="19">
        <f t="shared" si="71"/>
        <v>0</v>
      </c>
    </row>
    <row r="855" spans="1:970" s="5" customFormat="1">
      <c r="A855" s="22">
        <v>804</v>
      </c>
      <c r="B855" s="67" t="s">
        <v>755</v>
      </c>
      <c r="C855" s="41" t="s">
        <v>647</v>
      </c>
      <c r="D855" s="30">
        <v>6</v>
      </c>
      <c r="E855" s="18">
        <v>0</v>
      </c>
      <c r="F855" s="18">
        <v>0</v>
      </c>
      <c r="G855" s="18">
        <v>0</v>
      </c>
      <c r="H855" s="18">
        <v>0</v>
      </c>
      <c r="I855" s="19">
        <f t="shared" si="71"/>
        <v>0</v>
      </c>
    </row>
    <row r="856" spans="1:970" s="5" customFormat="1">
      <c r="A856" s="22">
        <v>805</v>
      </c>
      <c r="B856" s="67" t="s">
        <v>756</v>
      </c>
      <c r="C856" s="41" t="s">
        <v>647</v>
      </c>
      <c r="D856" s="30">
        <v>2</v>
      </c>
      <c r="E856" s="18">
        <v>0</v>
      </c>
      <c r="F856" s="18">
        <v>0</v>
      </c>
      <c r="G856" s="18">
        <v>0</v>
      </c>
      <c r="H856" s="18">
        <v>0</v>
      </c>
      <c r="I856" s="19">
        <f t="shared" si="71"/>
        <v>0</v>
      </c>
    </row>
    <row r="857" spans="1:970" s="5" customFormat="1">
      <c r="A857" s="22">
        <v>806</v>
      </c>
      <c r="B857" s="67" t="s">
        <v>757</v>
      </c>
      <c r="C857" s="41" t="s">
        <v>647</v>
      </c>
      <c r="D857" s="30">
        <v>2</v>
      </c>
      <c r="E857" s="18">
        <v>0</v>
      </c>
      <c r="F857" s="18">
        <v>0</v>
      </c>
      <c r="G857" s="18">
        <v>0</v>
      </c>
      <c r="H857" s="18">
        <v>0</v>
      </c>
      <c r="I857" s="19">
        <f t="shared" si="71"/>
        <v>0</v>
      </c>
    </row>
    <row r="858" spans="1:970" ht="20.100000000000001" customHeight="1">
      <c r="A858" s="22"/>
      <c r="B858" s="34"/>
      <c r="C858" s="27" t="s">
        <v>83</v>
      </c>
      <c r="D858" s="46">
        <f t="shared" ref="D858:I858" si="72">SUM(D841:D857)</f>
        <v>94</v>
      </c>
      <c r="E858" s="46">
        <f t="shared" si="72"/>
        <v>0</v>
      </c>
      <c r="F858" s="46">
        <f t="shared" si="72"/>
        <v>0</v>
      </c>
      <c r="G858" s="46">
        <f t="shared" si="72"/>
        <v>0</v>
      </c>
      <c r="H858" s="46">
        <f t="shared" si="72"/>
        <v>0</v>
      </c>
      <c r="I858" s="46">
        <f t="shared" si="72"/>
        <v>0</v>
      </c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  <c r="IX858" s="1"/>
      <c r="IY858" s="1"/>
      <c r="IZ858" s="1"/>
      <c r="JA858" s="1"/>
      <c r="JB858" s="1"/>
      <c r="JC858" s="1"/>
      <c r="JD858" s="1"/>
      <c r="JE858" s="1"/>
      <c r="JF858" s="1"/>
      <c r="JG858" s="1"/>
      <c r="JH858" s="1"/>
      <c r="JI858" s="1"/>
      <c r="JJ858" s="1"/>
      <c r="JK858" s="1"/>
      <c r="JL858" s="1"/>
      <c r="JM858" s="1"/>
      <c r="JN858" s="1"/>
      <c r="JO858" s="1"/>
      <c r="JP858" s="1"/>
      <c r="JQ858" s="1"/>
      <c r="JR858" s="1"/>
      <c r="JS858" s="1"/>
      <c r="JT858" s="1"/>
      <c r="JU858" s="1"/>
      <c r="JV858" s="1"/>
      <c r="JW858" s="1"/>
      <c r="JX858" s="1"/>
      <c r="JY858" s="1"/>
      <c r="JZ858" s="1"/>
      <c r="KA858" s="1"/>
      <c r="KB858" s="1"/>
      <c r="KC858" s="1"/>
      <c r="KD858" s="1"/>
      <c r="KE858" s="1"/>
      <c r="KF858" s="1"/>
      <c r="KG858" s="1"/>
      <c r="KH858" s="1"/>
      <c r="KI858" s="1"/>
      <c r="KJ858" s="1"/>
      <c r="KK858" s="1"/>
      <c r="KL858" s="1"/>
      <c r="KM858" s="1"/>
      <c r="KN858" s="1"/>
      <c r="KO858" s="1"/>
      <c r="KP858" s="1"/>
      <c r="KQ858" s="1"/>
      <c r="KR858" s="1"/>
      <c r="KS858" s="1"/>
      <c r="KT858" s="1"/>
      <c r="KU858" s="1"/>
      <c r="KV858" s="1"/>
      <c r="KW858" s="1"/>
      <c r="KX858" s="1"/>
      <c r="KY858" s="1"/>
      <c r="KZ858" s="1"/>
      <c r="LA858" s="1"/>
      <c r="LB858" s="1"/>
      <c r="LC858" s="1"/>
      <c r="LD858" s="1"/>
      <c r="LE858" s="1"/>
      <c r="LF858" s="1"/>
      <c r="LG858" s="1"/>
      <c r="LH858" s="1"/>
      <c r="LI858" s="1"/>
      <c r="LJ858" s="1"/>
      <c r="LK858" s="1"/>
      <c r="LL858" s="1"/>
      <c r="LM858" s="1"/>
      <c r="LN858" s="1"/>
      <c r="LO858" s="1"/>
      <c r="LP858" s="1"/>
      <c r="LQ858" s="1"/>
      <c r="LR858" s="1"/>
      <c r="LS858" s="1"/>
      <c r="LT858" s="1"/>
      <c r="LU858" s="1"/>
      <c r="LV858" s="1"/>
      <c r="LW858" s="1"/>
      <c r="LX858" s="1"/>
      <c r="LY858" s="1"/>
      <c r="LZ858" s="1"/>
      <c r="MA858" s="1"/>
      <c r="MB858" s="1"/>
      <c r="MC858" s="1"/>
      <c r="MD858" s="1"/>
      <c r="ME858" s="1"/>
      <c r="MF858" s="1"/>
      <c r="MG858" s="1"/>
      <c r="MH858" s="1"/>
      <c r="MI858" s="1"/>
      <c r="MJ858" s="1"/>
      <c r="MK858" s="1"/>
      <c r="ML858" s="1"/>
      <c r="MM858" s="1"/>
      <c r="MN858" s="1"/>
      <c r="MO858" s="1"/>
      <c r="MP858" s="1"/>
      <c r="MQ858" s="1"/>
      <c r="MR858" s="1"/>
      <c r="MS858" s="1"/>
      <c r="MT858" s="1"/>
      <c r="MU858" s="1"/>
      <c r="MV858" s="1"/>
      <c r="MW858" s="1"/>
      <c r="MX858" s="1"/>
      <c r="MY858" s="1"/>
      <c r="MZ858" s="1"/>
      <c r="NA858" s="1"/>
      <c r="NB858" s="1"/>
      <c r="NC858" s="1"/>
      <c r="ND858" s="1"/>
      <c r="NE858" s="1"/>
      <c r="NF858" s="1"/>
      <c r="NG858" s="1"/>
      <c r="NH858" s="1"/>
      <c r="NI858" s="1"/>
      <c r="NJ858" s="1"/>
      <c r="NK858" s="1"/>
      <c r="NL858" s="1"/>
      <c r="NM858" s="1"/>
      <c r="NN858" s="1"/>
      <c r="NO858" s="1"/>
      <c r="NP858" s="1"/>
      <c r="NQ858" s="1"/>
      <c r="NR858" s="1"/>
      <c r="NS858" s="1"/>
      <c r="NT858" s="1"/>
      <c r="NU858" s="1"/>
      <c r="NV858" s="1"/>
      <c r="NW858" s="1"/>
      <c r="NX858" s="1"/>
      <c r="NY858" s="1"/>
      <c r="NZ858" s="1"/>
      <c r="OA858" s="1"/>
      <c r="OB858" s="1"/>
      <c r="OC858" s="1"/>
      <c r="OD858" s="1"/>
      <c r="OE858" s="1"/>
      <c r="OF858" s="1"/>
      <c r="OG858" s="1"/>
      <c r="OH858" s="1"/>
      <c r="OI858" s="1"/>
      <c r="OJ858" s="1"/>
      <c r="OK858" s="1"/>
      <c r="OL858" s="1"/>
      <c r="OM858" s="1"/>
      <c r="ON858" s="1"/>
      <c r="OO858" s="1"/>
      <c r="OP858" s="1"/>
      <c r="OQ858" s="1"/>
      <c r="OR858" s="1"/>
      <c r="OS858" s="1"/>
      <c r="OT858" s="1"/>
      <c r="OU858" s="1"/>
      <c r="OV858" s="1"/>
      <c r="OW858" s="1"/>
      <c r="OX858" s="1"/>
      <c r="OY858" s="1"/>
      <c r="OZ858" s="1"/>
      <c r="PA858" s="1"/>
      <c r="PB858" s="1"/>
      <c r="PC858" s="1"/>
      <c r="PD858" s="1"/>
      <c r="PE858" s="1"/>
      <c r="PF858" s="1"/>
      <c r="PG858" s="1"/>
      <c r="PH858" s="1"/>
      <c r="PI858" s="1"/>
      <c r="PJ858" s="1"/>
      <c r="PK858" s="1"/>
      <c r="PL858" s="1"/>
      <c r="PM858" s="1"/>
      <c r="PN858" s="1"/>
      <c r="PO858" s="1"/>
      <c r="PP858" s="1"/>
      <c r="PQ858" s="1"/>
      <c r="PR858" s="1"/>
      <c r="PS858" s="1"/>
      <c r="PT858" s="1"/>
      <c r="PU858" s="1"/>
      <c r="PV858" s="1"/>
      <c r="PW858" s="1"/>
      <c r="PX858" s="1"/>
      <c r="PY858" s="1"/>
      <c r="PZ858" s="1"/>
      <c r="QA858" s="1"/>
      <c r="QB858" s="1"/>
      <c r="QC858" s="1"/>
      <c r="QD858" s="1"/>
      <c r="QE858" s="1"/>
      <c r="QF858" s="1"/>
      <c r="QG858" s="1"/>
      <c r="QH858" s="1"/>
      <c r="QI858" s="1"/>
      <c r="QJ858" s="1"/>
      <c r="QK858" s="1"/>
      <c r="QL858" s="1"/>
      <c r="QM858" s="1"/>
      <c r="QN858" s="1"/>
      <c r="QO858" s="1"/>
      <c r="QP858" s="1"/>
      <c r="QQ858" s="1"/>
      <c r="QR858" s="1"/>
      <c r="QS858" s="1"/>
      <c r="QT858" s="1"/>
      <c r="QU858" s="1"/>
      <c r="QV858" s="1"/>
      <c r="QW858" s="1"/>
      <c r="QX858" s="1"/>
      <c r="QY858" s="1"/>
      <c r="QZ858" s="1"/>
      <c r="RA858" s="1"/>
      <c r="RB858" s="1"/>
      <c r="RC858" s="1"/>
      <c r="RD858" s="1"/>
      <c r="RE858" s="1"/>
      <c r="RF858" s="1"/>
      <c r="RG858" s="1"/>
      <c r="RH858" s="1"/>
      <c r="RI858" s="1"/>
      <c r="RJ858" s="1"/>
      <c r="RK858" s="1"/>
      <c r="RL858" s="1"/>
      <c r="RM858" s="1"/>
      <c r="RN858" s="1"/>
      <c r="RO858" s="1"/>
      <c r="RP858" s="1"/>
      <c r="RQ858" s="1"/>
      <c r="RR858" s="1"/>
      <c r="RS858" s="1"/>
      <c r="RT858" s="1"/>
      <c r="RU858" s="1"/>
      <c r="RV858" s="1"/>
      <c r="RW858" s="1"/>
      <c r="RX858" s="1"/>
      <c r="RY858" s="1"/>
      <c r="RZ858" s="1"/>
      <c r="SA858" s="1"/>
      <c r="SB858" s="1"/>
      <c r="SC858" s="1"/>
      <c r="SD858" s="1"/>
      <c r="SE858" s="1"/>
      <c r="SF858" s="1"/>
      <c r="SG858" s="1"/>
      <c r="SH858" s="1"/>
      <c r="SI858" s="1"/>
      <c r="SJ858" s="1"/>
      <c r="SK858" s="1"/>
      <c r="SL858" s="1"/>
      <c r="SM858" s="1"/>
      <c r="SN858" s="1"/>
      <c r="SO858" s="1"/>
      <c r="SP858" s="1"/>
      <c r="SQ858" s="1"/>
      <c r="SR858" s="1"/>
      <c r="SS858" s="1"/>
      <c r="ST858" s="1"/>
      <c r="SU858" s="1"/>
      <c r="SV858" s="1"/>
      <c r="SW858" s="1"/>
      <c r="SX858" s="1"/>
      <c r="SY858" s="1"/>
      <c r="SZ858" s="1"/>
      <c r="TA858" s="1"/>
      <c r="TB858" s="1"/>
      <c r="TC858" s="1"/>
      <c r="TD858" s="1"/>
      <c r="TE858" s="1"/>
      <c r="TF858" s="1"/>
      <c r="TG858" s="1"/>
      <c r="TH858" s="1"/>
      <c r="TI858" s="1"/>
      <c r="TJ858" s="1"/>
      <c r="TK858" s="1"/>
      <c r="TL858" s="1"/>
      <c r="TM858" s="1"/>
      <c r="TN858" s="1"/>
      <c r="TO858" s="1"/>
      <c r="TP858" s="1"/>
      <c r="TQ858" s="1"/>
      <c r="TR858" s="1"/>
      <c r="TS858" s="1"/>
      <c r="TT858" s="1"/>
      <c r="TU858" s="1"/>
      <c r="TV858" s="1"/>
      <c r="TW858" s="1"/>
      <c r="TX858" s="1"/>
      <c r="TY858" s="1"/>
      <c r="TZ858" s="1"/>
      <c r="UA858" s="1"/>
      <c r="UB858" s="1"/>
      <c r="UC858" s="1"/>
      <c r="UD858" s="1"/>
      <c r="UE858" s="1"/>
      <c r="UF858" s="1"/>
      <c r="UG858" s="1"/>
      <c r="UH858" s="1"/>
      <c r="UI858" s="1"/>
      <c r="UJ858" s="1"/>
      <c r="UK858" s="1"/>
      <c r="UL858" s="1"/>
      <c r="UM858" s="1"/>
      <c r="UN858" s="1"/>
      <c r="UO858" s="1"/>
      <c r="UP858" s="1"/>
      <c r="UQ858" s="1"/>
      <c r="UR858" s="1"/>
      <c r="US858" s="1"/>
      <c r="UT858" s="1"/>
      <c r="UU858" s="1"/>
      <c r="UV858" s="1"/>
      <c r="UW858" s="1"/>
      <c r="UX858" s="1"/>
      <c r="UY858" s="1"/>
      <c r="UZ858" s="1"/>
      <c r="VA858" s="1"/>
      <c r="VB858" s="1"/>
      <c r="VC858" s="1"/>
      <c r="VD858" s="1"/>
      <c r="VE858" s="1"/>
      <c r="VF858" s="1"/>
      <c r="VG858" s="1"/>
      <c r="VH858" s="1"/>
      <c r="VI858" s="1"/>
      <c r="VJ858" s="1"/>
      <c r="VK858" s="1"/>
      <c r="VL858" s="1"/>
      <c r="VM858" s="1"/>
      <c r="VN858" s="1"/>
      <c r="VO858" s="1"/>
      <c r="VP858" s="1"/>
      <c r="VQ858" s="1"/>
      <c r="VR858" s="1"/>
      <c r="VS858" s="1"/>
      <c r="VT858" s="1"/>
      <c r="VU858" s="1"/>
      <c r="VV858" s="1"/>
      <c r="VW858" s="1"/>
      <c r="VX858" s="1"/>
      <c r="VY858" s="1"/>
      <c r="VZ858" s="1"/>
      <c r="WA858" s="1"/>
      <c r="WB858" s="1"/>
      <c r="WC858" s="1"/>
      <c r="WD858" s="1"/>
      <c r="WE858" s="1"/>
      <c r="WF858" s="1"/>
      <c r="WG858" s="1"/>
      <c r="WH858" s="1"/>
      <c r="WI858" s="1"/>
      <c r="WJ858" s="1"/>
      <c r="WK858" s="1"/>
      <c r="WL858" s="1"/>
      <c r="WM858" s="1"/>
      <c r="WN858" s="1"/>
      <c r="WO858" s="1"/>
      <c r="WP858" s="1"/>
      <c r="WQ858" s="1"/>
      <c r="WR858" s="1"/>
      <c r="WS858" s="1"/>
      <c r="WT858" s="1"/>
      <c r="WU858" s="1"/>
      <c r="WV858" s="1"/>
      <c r="WW858" s="1"/>
      <c r="WX858" s="1"/>
      <c r="WY858" s="1"/>
      <c r="WZ858" s="1"/>
      <c r="XA858" s="1"/>
      <c r="XB858" s="1"/>
      <c r="XC858" s="1"/>
      <c r="XD858" s="1"/>
      <c r="XE858" s="1"/>
      <c r="XF858" s="1"/>
      <c r="XG858" s="1"/>
      <c r="XH858" s="1"/>
      <c r="XI858" s="1"/>
      <c r="XJ858" s="1"/>
      <c r="XK858" s="1"/>
      <c r="XL858" s="1"/>
      <c r="XM858" s="1"/>
      <c r="XN858" s="1"/>
      <c r="XO858" s="1"/>
      <c r="XP858" s="1"/>
      <c r="XQ858" s="1"/>
      <c r="XR858" s="1"/>
      <c r="XS858" s="1"/>
      <c r="XT858" s="1"/>
      <c r="XU858" s="1"/>
      <c r="XV858" s="1"/>
      <c r="XW858" s="1"/>
      <c r="XX858" s="1"/>
      <c r="XY858" s="1"/>
      <c r="XZ858" s="1"/>
      <c r="YA858" s="1"/>
      <c r="YB858" s="1"/>
      <c r="YC858" s="1"/>
      <c r="YD858" s="1"/>
      <c r="YE858" s="1"/>
      <c r="YF858" s="1"/>
      <c r="YG858" s="1"/>
      <c r="YH858" s="1"/>
      <c r="YI858" s="1"/>
      <c r="YJ858" s="1"/>
      <c r="YK858" s="1"/>
      <c r="YL858" s="1"/>
      <c r="YM858" s="1"/>
      <c r="YN858" s="1"/>
      <c r="YO858" s="1"/>
      <c r="YP858" s="1"/>
      <c r="YQ858" s="1"/>
      <c r="YR858" s="1"/>
      <c r="YS858" s="1"/>
      <c r="YT858" s="1"/>
      <c r="YU858" s="1"/>
      <c r="YV858" s="1"/>
      <c r="YW858" s="1"/>
      <c r="YX858" s="1"/>
      <c r="YY858" s="1"/>
      <c r="YZ858" s="1"/>
      <c r="ZA858" s="1"/>
      <c r="ZB858" s="1"/>
      <c r="ZC858" s="1"/>
      <c r="ZD858" s="1"/>
      <c r="ZE858" s="1"/>
      <c r="ZF858" s="1"/>
      <c r="ZG858" s="1"/>
      <c r="ZH858" s="1"/>
      <c r="ZI858" s="1"/>
      <c r="ZJ858" s="1"/>
      <c r="ZK858" s="1"/>
      <c r="ZL858" s="1"/>
      <c r="ZM858" s="1"/>
      <c r="ZN858" s="1"/>
      <c r="ZO858" s="1"/>
      <c r="ZP858" s="1"/>
      <c r="ZQ858" s="1"/>
      <c r="ZR858" s="1"/>
      <c r="ZS858" s="1"/>
      <c r="ZT858" s="1"/>
      <c r="ZU858" s="1"/>
      <c r="ZV858" s="1"/>
      <c r="ZW858" s="1"/>
      <c r="ZX858" s="1"/>
      <c r="ZY858" s="1"/>
      <c r="ZZ858" s="1"/>
      <c r="AAA858" s="1"/>
      <c r="AAB858" s="1"/>
      <c r="AAC858" s="1"/>
      <c r="AAD858" s="1"/>
      <c r="AAE858" s="1"/>
      <c r="AAF858" s="1"/>
      <c r="AAG858" s="1"/>
      <c r="AAH858" s="1"/>
      <c r="AAI858" s="1"/>
      <c r="AAJ858" s="1"/>
      <c r="AAK858" s="1"/>
      <c r="AAL858" s="1"/>
      <c r="AAM858" s="1"/>
      <c r="AAN858" s="1"/>
      <c r="AAO858" s="1"/>
      <c r="AAP858" s="1"/>
      <c r="AAQ858" s="1"/>
      <c r="AAR858" s="1"/>
      <c r="AAS858" s="1"/>
      <c r="AAT858" s="1"/>
      <c r="AAU858" s="1"/>
      <c r="AAV858" s="1"/>
      <c r="AAW858" s="1"/>
      <c r="AAX858" s="1"/>
      <c r="AAY858" s="1"/>
      <c r="AAZ858" s="1"/>
      <c r="ABA858" s="1"/>
      <c r="ABB858" s="1"/>
      <c r="ABC858" s="1"/>
      <c r="ABD858" s="1"/>
      <c r="ABE858" s="1"/>
      <c r="ABF858" s="1"/>
      <c r="ABG858" s="1"/>
      <c r="ABH858" s="1"/>
      <c r="ABI858" s="1"/>
      <c r="ABJ858" s="1"/>
      <c r="ABK858" s="1"/>
      <c r="ABL858" s="1"/>
      <c r="ABM858" s="1"/>
      <c r="ABN858" s="1"/>
      <c r="ABO858" s="1"/>
      <c r="ABP858" s="1"/>
      <c r="ABQ858" s="1"/>
      <c r="ABR858" s="1"/>
      <c r="ABS858" s="1"/>
      <c r="ABT858" s="1"/>
      <c r="ABU858" s="1"/>
      <c r="ABV858" s="1"/>
      <c r="ABW858" s="1"/>
      <c r="ABX858" s="1"/>
      <c r="ABY858" s="1"/>
      <c r="ABZ858" s="1"/>
      <c r="ACA858" s="1"/>
      <c r="ACB858" s="1"/>
      <c r="ACC858" s="1"/>
      <c r="ACD858" s="1"/>
      <c r="ACE858" s="1"/>
      <c r="ACF858" s="1"/>
      <c r="ACG858" s="1"/>
      <c r="ACH858" s="1"/>
      <c r="ACI858" s="1"/>
      <c r="ACJ858" s="1"/>
      <c r="ACK858" s="1"/>
      <c r="ACL858" s="1"/>
      <c r="ACM858" s="1"/>
      <c r="ACN858" s="1"/>
      <c r="ACO858" s="1"/>
      <c r="ACP858" s="1"/>
      <c r="ACQ858" s="1"/>
      <c r="ACR858" s="1"/>
      <c r="ACS858" s="1"/>
      <c r="ACT858" s="1"/>
      <c r="ACU858" s="1"/>
      <c r="ACV858" s="1"/>
      <c r="ACW858" s="1"/>
      <c r="ACX858" s="1"/>
      <c r="ACY858" s="1"/>
      <c r="ACZ858" s="1"/>
      <c r="ADA858" s="1"/>
      <c r="ADB858" s="1"/>
      <c r="ADC858" s="1"/>
      <c r="ADD858" s="1"/>
      <c r="ADE858" s="1"/>
      <c r="ADF858" s="1"/>
      <c r="ADG858" s="1"/>
      <c r="ADH858" s="1"/>
      <c r="ADI858" s="1"/>
      <c r="ADJ858" s="1"/>
      <c r="ADK858" s="1"/>
      <c r="ADL858" s="1"/>
      <c r="ADM858" s="1"/>
      <c r="ADN858" s="1"/>
      <c r="ADO858" s="1"/>
      <c r="ADP858" s="1"/>
      <c r="ADQ858" s="1"/>
      <c r="ADR858" s="1"/>
      <c r="ADS858" s="1"/>
      <c r="ADT858" s="1"/>
      <c r="ADU858" s="1"/>
      <c r="ADV858" s="1"/>
      <c r="ADW858" s="1"/>
      <c r="ADX858" s="1"/>
      <c r="ADY858" s="1"/>
      <c r="ADZ858" s="1"/>
      <c r="AEA858" s="1"/>
      <c r="AEB858" s="1"/>
      <c r="AEC858" s="1"/>
      <c r="AED858" s="1"/>
      <c r="AEE858" s="1"/>
      <c r="AEF858" s="1"/>
      <c r="AEG858" s="1"/>
      <c r="AEH858" s="1"/>
      <c r="AEI858" s="1"/>
      <c r="AEJ858" s="1"/>
      <c r="AEK858" s="1"/>
      <c r="AEL858" s="1"/>
      <c r="AEM858" s="1"/>
      <c r="AEN858" s="1"/>
      <c r="AEO858" s="1"/>
      <c r="AEP858" s="1"/>
      <c r="AEQ858" s="1"/>
      <c r="AER858" s="1"/>
      <c r="AES858" s="1"/>
      <c r="AET858" s="1"/>
      <c r="AEU858" s="1"/>
      <c r="AEV858" s="1"/>
      <c r="AEW858" s="1"/>
      <c r="AEX858" s="1"/>
      <c r="AEY858" s="1"/>
      <c r="AEZ858" s="1"/>
      <c r="AFA858" s="1"/>
      <c r="AFB858" s="1"/>
      <c r="AFC858" s="1"/>
      <c r="AFD858" s="1"/>
      <c r="AFE858" s="1"/>
      <c r="AFF858" s="1"/>
      <c r="AFG858" s="1"/>
      <c r="AFH858" s="1"/>
      <c r="AFI858" s="1"/>
      <c r="AFJ858" s="1"/>
      <c r="AFK858" s="1"/>
      <c r="AFL858" s="1"/>
      <c r="AFM858" s="1"/>
      <c r="AFN858" s="1"/>
      <c r="AFO858" s="1"/>
      <c r="AFP858" s="1"/>
      <c r="AFQ858" s="1"/>
      <c r="AFR858" s="1"/>
      <c r="AFS858" s="1"/>
      <c r="AFT858" s="1"/>
      <c r="AFU858" s="1"/>
      <c r="AFV858" s="1"/>
      <c r="AFW858" s="1"/>
      <c r="AFX858" s="1"/>
      <c r="AFY858" s="1"/>
      <c r="AFZ858" s="1"/>
      <c r="AGA858" s="1"/>
      <c r="AGB858" s="1"/>
      <c r="AGC858" s="1"/>
      <c r="AGD858" s="1"/>
      <c r="AGE858" s="1"/>
      <c r="AGF858" s="1"/>
      <c r="AGG858" s="1"/>
      <c r="AGH858" s="1"/>
      <c r="AGI858" s="1"/>
      <c r="AGJ858" s="1"/>
      <c r="AGK858" s="1"/>
      <c r="AGL858" s="1"/>
      <c r="AGM858" s="1"/>
      <c r="AGN858" s="1"/>
      <c r="AGO858" s="1"/>
      <c r="AGP858" s="1"/>
      <c r="AGQ858" s="1"/>
      <c r="AGR858" s="1"/>
      <c r="AGS858" s="1"/>
      <c r="AGT858" s="1"/>
      <c r="AGU858" s="1"/>
      <c r="AGV858" s="1"/>
      <c r="AGW858" s="1"/>
      <c r="AGX858" s="1"/>
      <c r="AGY858" s="1"/>
      <c r="AGZ858" s="1"/>
      <c r="AHA858" s="1"/>
      <c r="AHB858" s="1"/>
      <c r="AHC858" s="1"/>
      <c r="AHD858" s="1"/>
      <c r="AHE858" s="1"/>
      <c r="AHF858" s="1"/>
      <c r="AHG858" s="1"/>
      <c r="AHH858" s="1"/>
      <c r="AHI858" s="1"/>
      <c r="AHJ858" s="1"/>
      <c r="AHK858" s="1"/>
      <c r="AHL858" s="1"/>
      <c r="AHM858" s="1"/>
      <c r="AHN858" s="1"/>
      <c r="AHO858" s="1"/>
      <c r="AHP858" s="1"/>
      <c r="AHQ858" s="1"/>
      <c r="AHR858" s="1"/>
      <c r="AHS858" s="1"/>
      <c r="AHT858" s="1"/>
      <c r="AHU858" s="1"/>
      <c r="AHV858" s="1"/>
      <c r="AHW858" s="1"/>
      <c r="AHX858" s="1"/>
      <c r="AHY858" s="1"/>
      <c r="AHZ858" s="1"/>
      <c r="AIA858" s="1"/>
      <c r="AIB858" s="1"/>
      <c r="AIC858" s="1"/>
      <c r="AID858" s="1"/>
      <c r="AIE858" s="1"/>
      <c r="AIF858" s="1"/>
      <c r="AIG858" s="1"/>
      <c r="AIH858" s="1"/>
      <c r="AII858" s="1"/>
      <c r="AIJ858" s="1"/>
      <c r="AIK858" s="1"/>
      <c r="AIL858" s="1"/>
      <c r="AIM858" s="1"/>
      <c r="AIN858" s="1"/>
      <c r="AIO858" s="1"/>
      <c r="AIP858" s="1"/>
      <c r="AIQ858" s="1"/>
      <c r="AIR858" s="1"/>
      <c r="AIS858" s="1"/>
      <c r="AIT858" s="1"/>
      <c r="AIU858" s="1"/>
      <c r="AIV858" s="1"/>
      <c r="AIW858" s="1"/>
      <c r="AIX858" s="1"/>
      <c r="AIY858" s="1"/>
      <c r="AIZ858" s="1"/>
      <c r="AJA858" s="1"/>
      <c r="AJB858" s="1"/>
      <c r="AJC858" s="1"/>
      <c r="AJD858" s="1"/>
      <c r="AJE858" s="1"/>
      <c r="AJF858" s="1"/>
      <c r="AJG858" s="1"/>
      <c r="AJH858" s="1"/>
      <c r="AJI858" s="1"/>
      <c r="AJJ858" s="1"/>
      <c r="AJK858" s="1"/>
      <c r="AJL858" s="1"/>
      <c r="AJM858" s="1"/>
      <c r="AJN858" s="1"/>
      <c r="AJO858" s="1"/>
      <c r="AJP858" s="1"/>
      <c r="AJQ858" s="1"/>
      <c r="AJR858" s="1"/>
      <c r="AJS858" s="1"/>
      <c r="AJT858" s="1"/>
      <c r="AJU858" s="1"/>
      <c r="AJV858" s="1"/>
      <c r="AJW858" s="1"/>
      <c r="AJX858" s="1"/>
      <c r="AJY858" s="1"/>
      <c r="AJZ858" s="1"/>
      <c r="AKA858" s="1"/>
      <c r="AKB858" s="1"/>
      <c r="AKC858" s="1"/>
      <c r="AKD858" s="1"/>
      <c r="AKE858" s="1"/>
      <c r="AKF858" s="1"/>
      <c r="AKG858" s="1"/>
      <c r="AKH858" s="1"/>
    </row>
    <row r="859" spans="1:970" ht="31.5" customHeight="1">
      <c r="A859" s="143" t="s">
        <v>758</v>
      </c>
      <c r="B859" s="143"/>
      <c r="C859" s="143"/>
      <c r="D859" s="143"/>
      <c r="E859" s="143"/>
      <c r="F859" s="143"/>
      <c r="G859" s="143"/>
      <c r="H859" s="143"/>
      <c r="I859" s="143"/>
    </row>
    <row r="860" spans="1:970" ht="15.75" customHeight="1">
      <c r="A860" s="130" t="s">
        <v>759</v>
      </c>
      <c r="B860" s="132" t="s">
        <v>760</v>
      </c>
      <c r="C860" s="134" t="s">
        <v>2</v>
      </c>
      <c r="D860" s="130" t="s">
        <v>3</v>
      </c>
      <c r="E860" s="142" t="s">
        <v>888</v>
      </c>
      <c r="F860" s="142"/>
      <c r="G860" s="142"/>
      <c r="H860" s="142"/>
      <c r="I860" s="142"/>
    </row>
    <row r="861" spans="1:970" ht="15.75" customHeight="1">
      <c r="A861" s="130"/>
      <c r="B861" s="132"/>
      <c r="C861" s="134"/>
      <c r="D861" s="130"/>
      <c r="E861" s="115" t="s">
        <v>5</v>
      </c>
      <c r="F861" s="13" t="s">
        <v>6</v>
      </c>
      <c r="G861" s="14" t="s">
        <v>7</v>
      </c>
      <c r="H861" s="14" t="s">
        <v>8</v>
      </c>
      <c r="I861" s="137" t="s">
        <v>761</v>
      </c>
    </row>
    <row r="862" spans="1:970" ht="36" customHeight="1">
      <c r="A862" s="130"/>
      <c r="B862" s="132"/>
      <c r="C862" s="134"/>
      <c r="D862" s="130"/>
      <c r="E862" s="14" t="s">
        <v>762</v>
      </c>
      <c r="F862" s="14" t="s">
        <v>762</v>
      </c>
      <c r="G862" s="14" t="s">
        <v>762</v>
      </c>
      <c r="H862" s="14" t="s">
        <v>762</v>
      </c>
      <c r="I862" s="138"/>
    </row>
    <row r="863" spans="1:970" s="3" customFormat="1" ht="15" customHeight="1">
      <c r="A863" s="18">
        <v>807</v>
      </c>
      <c r="B863" s="62" t="s">
        <v>763</v>
      </c>
      <c r="C863" s="68" t="s">
        <v>764</v>
      </c>
      <c r="D863" s="17">
        <v>0</v>
      </c>
      <c r="E863" s="18">
        <v>621.19299999999998</v>
      </c>
      <c r="F863" s="18">
        <v>509</v>
      </c>
      <c r="G863" s="18">
        <v>157</v>
      </c>
      <c r="H863" s="18">
        <v>62</v>
      </c>
      <c r="I863" s="19">
        <f>SUM(E863:H863)</f>
        <v>1349.193</v>
      </c>
    </row>
    <row r="864" spans="1:970" s="3" customFormat="1">
      <c r="A864" s="18">
        <v>808</v>
      </c>
      <c r="B864" s="31" t="s">
        <v>765</v>
      </c>
      <c r="C864" s="62" t="s">
        <v>766</v>
      </c>
      <c r="D864" s="69">
        <v>0</v>
      </c>
      <c r="E864" s="18">
        <v>155</v>
      </c>
      <c r="F864" s="18">
        <v>120.78</v>
      </c>
      <c r="G864" s="18">
        <v>84</v>
      </c>
      <c r="H864" s="18">
        <v>37</v>
      </c>
      <c r="I864" s="19">
        <f>SUM(E864:H864)</f>
        <v>396.78</v>
      </c>
    </row>
    <row r="865" spans="1:9" s="3" customFormat="1">
      <c r="A865" s="18">
        <v>809</v>
      </c>
      <c r="B865" s="70" t="s">
        <v>767</v>
      </c>
      <c r="C865" s="68" t="s">
        <v>768</v>
      </c>
      <c r="D865" s="69">
        <v>0</v>
      </c>
      <c r="E865" s="18">
        <v>1078</v>
      </c>
      <c r="F865" s="18">
        <v>809</v>
      </c>
      <c r="G865" s="18">
        <v>421</v>
      </c>
      <c r="H865" s="18">
        <v>96</v>
      </c>
      <c r="I865" s="19">
        <f t="shared" ref="I865:I886" si="73">SUM(E865:H865)</f>
        <v>2404</v>
      </c>
    </row>
    <row r="866" spans="1:9" s="3" customFormat="1">
      <c r="A866" s="18">
        <v>810</v>
      </c>
      <c r="B866" s="70" t="s">
        <v>769</v>
      </c>
      <c r="C866" s="68" t="s">
        <v>768</v>
      </c>
      <c r="D866" s="69">
        <v>0</v>
      </c>
      <c r="E866" s="18">
        <v>390</v>
      </c>
      <c r="F866" s="18">
        <v>222</v>
      </c>
      <c r="G866" s="18">
        <v>97</v>
      </c>
      <c r="H866" s="18">
        <v>46</v>
      </c>
      <c r="I866" s="19">
        <f t="shared" si="73"/>
        <v>755</v>
      </c>
    </row>
    <row r="867" spans="1:9" s="3" customFormat="1">
      <c r="A867" s="18">
        <v>811</v>
      </c>
      <c r="B867" s="70" t="s">
        <v>770</v>
      </c>
      <c r="C867" s="68" t="s">
        <v>768</v>
      </c>
      <c r="D867" s="69">
        <v>0</v>
      </c>
      <c r="E867" s="18">
        <v>698</v>
      </c>
      <c r="F867" s="18">
        <v>447</v>
      </c>
      <c r="G867" s="18">
        <v>224</v>
      </c>
      <c r="H867" s="18">
        <v>56</v>
      </c>
      <c r="I867" s="19">
        <f t="shared" si="73"/>
        <v>1425</v>
      </c>
    </row>
    <row r="868" spans="1:9" s="3" customFormat="1">
      <c r="A868" s="18">
        <v>812</v>
      </c>
      <c r="B868" s="70" t="s">
        <v>771</v>
      </c>
      <c r="C868" s="68" t="s">
        <v>768</v>
      </c>
      <c r="D868" s="69">
        <v>0</v>
      </c>
      <c r="E868" s="18">
        <v>639.98500000000001</v>
      </c>
      <c r="F868" s="18">
        <v>345</v>
      </c>
      <c r="G868" s="18">
        <v>93</v>
      </c>
      <c r="H868" s="18">
        <v>48</v>
      </c>
      <c r="I868" s="19">
        <f t="shared" si="73"/>
        <v>1125.9850000000001</v>
      </c>
    </row>
    <row r="869" spans="1:9" s="3" customFormat="1">
      <c r="A869" s="18">
        <v>813</v>
      </c>
      <c r="B869" s="70" t="s">
        <v>772</v>
      </c>
      <c r="C869" s="68" t="s">
        <v>768</v>
      </c>
      <c r="D869" s="69">
        <v>0</v>
      </c>
      <c r="E869" s="18">
        <v>2713</v>
      </c>
      <c r="F869" s="18">
        <v>1783</v>
      </c>
      <c r="G869" s="18">
        <v>994</v>
      </c>
      <c r="H869" s="18">
        <v>99</v>
      </c>
      <c r="I869" s="19">
        <f t="shared" si="73"/>
        <v>5589</v>
      </c>
    </row>
    <row r="870" spans="1:9" s="3" customFormat="1">
      <c r="A870" s="18">
        <v>814</v>
      </c>
      <c r="B870" s="62" t="s">
        <v>773</v>
      </c>
      <c r="C870" s="68" t="s">
        <v>768</v>
      </c>
      <c r="D870" s="69">
        <v>0</v>
      </c>
      <c r="E870" s="18">
        <v>292</v>
      </c>
      <c r="F870" s="18">
        <v>235</v>
      </c>
      <c r="G870" s="18">
        <v>126</v>
      </c>
      <c r="H870" s="18">
        <v>27</v>
      </c>
      <c r="I870" s="19">
        <f t="shared" si="73"/>
        <v>680</v>
      </c>
    </row>
    <row r="871" spans="1:9" s="3" customFormat="1">
      <c r="A871" s="18">
        <v>815</v>
      </c>
      <c r="B871" s="62" t="s">
        <v>774</v>
      </c>
      <c r="C871" s="68" t="s">
        <v>768</v>
      </c>
      <c r="D871" s="69">
        <v>0</v>
      </c>
      <c r="E871" s="18">
        <v>41</v>
      </c>
      <c r="F871" s="18">
        <v>32.380000000000003</v>
      </c>
      <c r="G871" s="18">
        <v>15</v>
      </c>
      <c r="H871" s="18">
        <v>6</v>
      </c>
      <c r="I871" s="19">
        <f>SUM(E871:H871)</f>
        <v>94.38</v>
      </c>
    </row>
    <row r="872" spans="1:9" s="3" customFormat="1">
      <c r="A872" s="18">
        <v>816</v>
      </c>
      <c r="B872" s="62" t="s">
        <v>775</v>
      </c>
      <c r="C872" s="68" t="s">
        <v>776</v>
      </c>
      <c r="D872" s="69">
        <v>0</v>
      </c>
      <c r="E872" s="18">
        <v>1246</v>
      </c>
      <c r="F872" s="18">
        <v>1104</v>
      </c>
      <c r="G872" s="18">
        <v>405</v>
      </c>
      <c r="H872" s="18">
        <v>95</v>
      </c>
      <c r="I872" s="19">
        <f t="shared" si="73"/>
        <v>2850</v>
      </c>
    </row>
    <row r="873" spans="1:9" s="3" customFormat="1">
      <c r="A873" s="18">
        <v>817</v>
      </c>
      <c r="B873" s="62" t="s">
        <v>777</v>
      </c>
      <c r="C873" s="68" t="s">
        <v>768</v>
      </c>
      <c r="D873" s="69">
        <v>0</v>
      </c>
      <c r="E873" s="18">
        <v>198.55</v>
      </c>
      <c r="F873" s="18">
        <v>79</v>
      </c>
      <c r="G873" s="18">
        <v>46</v>
      </c>
      <c r="H873" s="18">
        <v>38</v>
      </c>
      <c r="I873" s="19">
        <f t="shared" si="73"/>
        <v>361.55</v>
      </c>
    </row>
    <row r="874" spans="1:9" s="3" customFormat="1">
      <c r="A874" s="18">
        <v>818</v>
      </c>
      <c r="B874" s="62" t="s">
        <v>778</v>
      </c>
      <c r="C874" s="68" t="s">
        <v>768</v>
      </c>
      <c r="D874" s="69">
        <v>0</v>
      </c>
      <c r="E874" s="18">
        <v>125.85</v>
      </c>
      <c r="F874" s="18">
        <v>114</v>
      </c>
      <c r="G874" s="18">
        <v>52</v>
      </c>
      <c r="H874" s="18">
        <v>13</v>
      </c>
      <c r="I874" s="19">
        <f t="shared" si="73"/>
        <v>304.85000000000002</v>
      </c>
    </row>
    <row r="875" spans="1:9" s="3" customFormat="1">
      <c r="A875" s="18">
        <v>819</v>
      </c>
      <c r="B875" s="62" t="s">
        <v>779</v>
      </c>
      <c r="C875" s="68" t="s">
        <v>768</v>
      </c>
      <c r="D875" s="69">
        <v>0</v>
      </c>
      <c r="E875" s="18">
        <v>91</v>
      </c>
      <c r="F875" s="18">
        <v>41</v>
      </c>
      <c r="G875" s="18">
        <v>19</v>
      </c>
      <c r="H875" s="18">
        <v>9</v>
      </c>
      <c r="I875" s="19">
        <f t="shared" si="73"/>
        <v>160</v>
      </c>
    </row>
    <row r="876" spans="1:9" s="7" customFormat="1">
      <c r="A876" s="18">
        <v>820</v>
      </c>
      <c r="B876" s="62" t="s">
        <v>780</v>
      </c>
      <c r="C876" s="68" t="s">
        <v>781</v>
      </c>
      <c r="D876" s="69">
        <v>0</v>
      </c>
      <c r="E876" s="18">
        <v>4.5890000000000004</v>
      </c>
      <c r="F876" s="18">
        <v>2</v>
      </c>
      <c r="G876" s="18">
        <v>1</v>
      </c>
      <c r="H876" s="18">
        <v>0.4</v>
      </c>
      <c r="I876" s="19">
        <f t="shared" si="73"/>
        <v>7.9890000000000008</v>
      </c>
    </row>
    <row r="877" spans="1:9" s="7" customFormat="1">
      <c r="A877" s="18">
        <v>821</v>
      </c>
      <c r="B877" s="62" t="s">
        <v>782</v>
      </c>
      <c r="C877" s="68" t="s">
        <v>783</v>
      </c>
      <c r="D877" s="69">
        <v>0</v>
      </c>
      <c r="E877" s="18">
        <v>8.3000000000000007</v>
      </c>
      <c r="F877" s="18">
        <v>4.5999999999999996</v>
      </c>
      <c r="G877" s="18">
        <v>2.8</v>
      </c>
      <c r="H877" s="18">
        <v>0.6</v>
      </c>
      <c r="I877" s="19">
        <f t="shared" si="73"/>
        <v>16.3</v>
      </c>
    </row>
    <row r="878" spans="1:9" s="7" customFormat="1">
      <c r="A878" s="18">
        <v>822</v>
      </c>
      <c r="B878" s="62" t="s">
        <v>784</v>
      </c>
      <c r="C878" s="68" t="s">
        <v>785</v>
      </c>
      <c r="D878" s="69">
        <v>25</v>
      </c>
      <c r="E878" s="18">
        <v>11.9</v>
      </c>
      <c r="F878" s="18">
        <v>6</v>
      </c>
      <c r="G878" s="18">
        <v>5.2</v>
      </c>
      <c r="H878" s="18">
        <v>1.9</v>
      </c>
      <c r="I878" s="19">
        <f t="shared" si="73"/>
        <v>24.999999999999996</v>
      </c>
    </row>
    <row r="879" spans="1:9" s="7" customFormat="1">
      <c r="A879" s="18">
        <v>823</v>
      </c>
      <c r="B879" s="62" t="s">
        <v>786</v>
      </c>
      <c r="C879" s="68" t="s">
        <v>785</v>
      </c>
      <c r="D879" s="69">
        <v>0</v>
      </c>
      <c r="E879" s="18">
        <v>4.3</v>
      </c>
      <c r="F879" s="18">
        <v>3.5</v>
      </c>
      <c r="G879" s="18">
        <v>0.6</v>
      </c>
      <c r="H879" s="18">
        <v>0.1</v>
      </c>
      <c r="I879" s="19">
        <f t="shared" si="73"/>
        <v>8.5</v>
      </c>
    </row>
    <row r="880" spans="1:9">
      <c r="A880" s="18">
        <v>824</v>
      </c>
      <c r="B880" s="31" t="s">
        <v>787</v>
      </c>
      <c r="C880" s="31" t="s">
        <v>788</v>
      </c>
      <c r="D880" s="69">
        <v>0</v>
      </c>
      <c r="E880" s="18">
        <v>73</v>
      </c>
      <c r="F880" s="18">
        <v>41.05</v>
      </c>
      <c r="G880" s="18">
        <v>12</v>
      </c>
      <c r="H880" s="18">
        <v>7</v>
      </c>
      <c r="I880" s="19">
        <f t="shared" si="73"/>
        <v>133.05000000000001</v>
      </c>
    </row>
    <row r="881" spans="1:9" s="3" customFormat="1">
      <c r="A881" s="18">
        <v>825</v>
      </c>
      <c r="B881" s="31" t="s">
        <v>789</v>
      </c>
      <c r="C881" s="68" t="s">
        <v>768</v>
      </c>
      <c r="D881" s="69">
        <v>0</v>
      </c>
      <c r="E881" s="18">
        <v>185</v>
      </c>
      <c r="F881" s="18">
        <v>166</v>
      </c>
      <c r="G881" s="18">
        <v>101</v>
      </c>
      <c r="H881" s="18">
        <v>28</v>
      </c>
      <c r="I881" s="19">
        <f t="shared" si="73"/>
        <v>480</v>
      </c>
    </row>
    <row r="882" spans="1:9" s="7" customFormat="1">
      <c r="A882" s="18">
        <v>826</v>
      </c>
      <c r="B882" s="62" t="s">
        <v>790</v>
      </c>
      <c r="C882" s="68" t="s">
        <v>781</v>
      </c>
      <c r="D882" s="69">
        <v>0</v>
      </c>
      <c r="E882" s="18">
        <v>83</v>
      </c>
      <c r="F882" s="18">
        <v>59.180799999999998</v>
      </c>
      <c r="G882" s="18">
        <v>30</v>
      </c>
      <c r="H882" s="18">
        <v>11</v>
      </c>
      <c r="I882" s="19">
        <f t="shared" si="73"/>
        <v>183.1808</v>
      </c>
    </row>
    <row r="883" spans="1:9" s="7" customFormat="1">
      <c r="A883" s="18">
        <v>827</v>
      </c>
      <c r="B883" s="62" t="s">
        <v>791</v>
      </c>
      <c r="C883" s="71" t="s">
        <v>792</v>
      </c>
      <c r="D883" s="29">
        <v>0</v>
      </c>
      <c r="E883" s="55">
        <v>4.3</v>
      </c>
      <c r="F883" s="55">
        <v>3</v>
      </c>
      <c r="G883" s="55">
        <v>1</v>
      </c>
      <c r="H883" s="55">
        <v>0</v>
      </c>
      <c r="I883" s="19">
        <f t="shared" si="73"/>
        <v>8.3000000000000007</v>
      </c>
    </row>
    <row r="884" spans="1:9" s="7" customFormat="1">
      <c r="A884" s="18">
        <v>828</v>
      </c>
      <c r="B884" s="62" t="s">
        <v>793</v>
      </c>
      <c r="C884" s="72" t="s">
        <v>794</v>
      </c>
      <c r="D884" s="69">
        <v>0</v>
      </c>
      <c r="E884" s="55">
        <v>4.2300000000000004</v>
      </c>
      <c r="F884" s="55">
        <v>2</v>
      </c>
      <c r="G884" s="55">
        <v>0.7</v>
      </c>
      <c r="H884" s="55">
        <v>0.3</v>
      </c>
      <c r="I884" s="19">
        <f t="shared" si="73"/>
        <v>7.23</v>
      </c>
    </row>
    <row r="885" spans="1:9" s="7" customFormat="1">
      <c r="A885" s="18">
        <v>829</v>
      </c>
      <c r="B885" s="73" t="s">
        <v>795</v>
      </c>
      <c r="C885" s="68" t="s">
        <v>768</v>
      </c>
      <c r="D885" s="69">
        <v>0</v>
      </c>
      <c r="E885" s="55">
        <v>0</v>
      </c>
      <c r="F885" s="55">
        <v>0</v>
      </c>
      <c r="G885" s="55">
        <v>0</v>
      </c>
      <c r="H885" s="55">
        <v>0</v>
      </c>
      <c r="I885" s="19">
        <f t="shared" si="73"/>
        <v>0</v>
      </c>
    </row>
    <row r="886" spans="1:9" s="7" customFormat="1">
      <c r="A886" s="18">
        <v>830</v>
      </c>
      <c r="B886" s="73" t="s">
        <v>796</v>
      </c>
      <c r="C886" s="68" t="s">
        <v>768</v>
      </c>
      <c r="D886" s="69">
        <v>0</v>
      </c>
      <c r="E886" s="55">
        <v>2.1</v>
      </c>
      <c r="F886" s="55">
        <v>1.3</v>
      </c>
      <c r="G886" s="55">
        <v>0.6</v>
      </c>
      <c r="H886" s="55">
        <v>0.1</v>
      </c>
      <c r="I886" s="19">
        <f t="shared" si="73"/>
        <v>4.0999999999999996</v>
      </c>
    </row>
    <row r="887" spans="1:9" s="7" customFormat="1">
      <c r="A887" s="18">
        <v>831</v>
      </c>
      <c r="B887" s="51" t="s">
        <v>797</v>
      </c>
      <c r="C887" s="68" t="s">
        <v>768</v>
      </c>
      <c r="D887" s="69">
        <v>0</v>
      </c>
      <c r="E887" s="18">
        <v>302</v>
      </c>
      <c r="F887" s="18">
        <v>206</v>
      </c>
      <c r="G887" s="18">
        <v>94</v>
      </c>
      <c r="H887" s="18">
        <v>20</v>
      </c>
      <c r="I887" s="19">
        <f>SUM(E887:H887)</f>
        <v>622</v>
      </c>
    </row>
    <row r="888" spans="1:9" s="7" customFormat="1">
      <c r="A888" s="18">
        <v>832</v>
      </c>
      <c r="B888" s="51" t="s">
        <v>842</v>
      </c>
      <c r="C888" s="68" t="s">
        <v>843</v>
      </c>
      <c r="D888" s="69">
        <v>0</v>
      </c>
      <c r="E888" s="55">
        <v>1.1000000000000001</v>
      </c>
      <c r="F888" s="55">
        <v>1</v>
      </c>
      <c r="G888" s="55">
        <v>0.3</v>
      </c>
      <c r="H888" s="55">
        <v>0.2</v>
      </c>
      <c r="I888" s="19">
        <f t="shared" ref="I888:I889" si="74">SUM(E888:H888)</f>
        <v>2.6</v>
      </c>
    </row>
    <row r="889" spans="1:9" s="7" customFormat="1">
      <c r="A889" s="18">
        <v>833</v>
      </c>
      <c r="B889" s="51" t="s">
        <v>844</v>
      </c>
      <c r="C889" s="68" t="s">
        <v>845</v>
      </c>
      <c r="D889" s="69">
        <v>0</v>
      </c>
      <c r="E889" s="55">
        <v>1.1000000000000001</v>
      </c>
      <c r="F889" s="55">
        <v>1</v>
      </c>
      <c r="G889" s="55">
        <v>0.3</v>
      </c>
      <c r="H889" s="55">
        <v>0.2</v>
      </c>
      <c r="I889" s="19">
        <f t="shared" si="74"/>
        <v>2.6</v>
      </c>
    </row>
    <row r="890" spans="1:9">
      <c r="A890" s="18"/>
      <c r="B890" s="31"/>
      <c r="C890" s="74" t="s">
        <v>83</v>
      </c>
      <c r="D890" s="28">
        <f>SUM(D863:D887)</f>
        <v>25</v>
      </c>
      <c r="E890" s="28">
        <f>SUM(E863:E889)</f>
        <v>8974.4969999999976</v>
      </c>
      <c r="F890" s="28">
        <f>SUM(F863:F889)</f>
        <v>6337.7908000000007</v>
      </c>
      <c r="G890" s="28">
        <f>SUM(G863:G889)</f>
        <v>2982.5</v>
      </c>
      <c r="H890" s="28">
        <f>SUM(H863:H889)</f>
        <v>701.80000000000007</v>
      </c>
      <c r="I890" s="28">
        <f>SUM(I863:I889)</f>
        <v>18996.58779999999</v>
      </c>
    </row>
    <row r="891" spans="1:9" ht="33" customHeight="1">
      <c r="A891" s="143" t="s">
        <v>798</v>
      </c>
      <c r="B891" s="143"/>
      <c r="C891" s="143"/>
      <c r="D891" s="143"/>
      <c r="E891" s="143"/>
      <c r="F891" s="143"/>
      <c r="G891" s="143"/>
      <c r="H891" s="143"/>
      <c r="I891" s="143"/>
    </row>
    <row r="892" spans="1:9" s="7" customFormat="1">
      <c r="A892" s="53">
        <v>834</v>
      </c>
      <c r="B892" s="62" t="s">
        <v>799</v>
      </c>
      <c r="C892" s="68" t="s">
        <v>800</v>
      </c>
      <c r="D892" s="69">
        <v>30</v>
      </c>
      <c r="E892" s="18">
        <v>65.69</v>
      </c>
      <c r="F892" s="18">
        <v>48.3</v>
      </c>
      <c r="G892" s="18">
        <v>28.6</v>
      </c>
      <c r="H892" s="18">
        <v>14.2</v>
      </c>
      <c r="I892" s="19">
        <f t="shared" ref="I892:I901" si="75">SUM(E892:H892)</f>
        <v>156.79</v>
      </c>
    </row>
    <row r="893" spans="1:9" s="7" customFormat="1">
      <c r="A893" s="53">
        <v>835</v>
      </c>
      <c r="B893" s="62" t="s">
        <v>801</v>
      </c>
      <c r="C893" s="68" t="s">
        <v>501</v>
      </c>
      <c r="D893" s="69">
        <v>100</v>
      </c>
      <c r="E893" s="18">
        <v>166.1</v>
      </c>
      <c r="F893" s="18">
        <v>100.6</v>
      </c>
      <c r="G893" s="18">
        <v>46.3</v>
      </c>
      <c r="H893" s="18">
        <v>19.600000000000001</v>
      </c>
      <c r="I893" s="19">
        <f t="shared" si="75"/>
        <v>332.6</v>
      </c>
    </row>
    <row r="894" spans="1:9" s="3" customFormat="1">
      <c r="A894" s="53">
        <v>836</v>
      </c>
      <c r="B894" s="75" t="s">
        <v>802</v>
      </c>
      <c r="C894" s="68" t="s">
        <v>86</v>
      </c>
      <c r="D894" s="76">
        <v>350</v>
      </c>
      <c r="E894" s="22">
        <v>255.1</v>
      </c>
      <c r="F894" s="22">
        <v>130.80000000000001</v>
      </c>
      <c r="G894" s="22">
        <v>62.1</v>
      </c>
      <c r="H894" s="22">
        <v>23.6</v>
      </c>
      <c r="I894" s="19">
        <f t="shared" si="75"/>
        <v>471.6</v>
      </c>
    </row>
    <row r="895" spans="1:9" s="7" customFormat="1">
      <c r="A895" s="53">
        <v>837</v>
      </c>
      <c r="B895" s="62" t="s">
        <v>803</v>
      </c>
      <c r="C895" s="68" t="s">
        <v>302</v>
      </c>
      <c r="D895" s="69">
        <v>330</v>
      </c>
      <c r="E895" s="18">
        <v>230.1</v>
      </c>
      <c r="F895" s="18">
        <v>111.9</v>
      </c>
      <c r="G895" s="18">
        <v>56.2</v>
      </c>
      <c r="H895" s="18">
        <v>20.100000000000001</v>
      </c>
      <c r="I895" s="19">
        <f t="shared" si="75"/>
        <v>418.3</v>
      </c>
    </row>
    <row r="896" spans="1:9" s="3" customFormat="1">
      <c r="A896" s="53">
        <v>838</v>
      </c>
      <c r="B896" s="75" t="s">
        <v>804</v>
      </c>
      <c r="C896" s="77" t="s">
        <v>9</v>
      </c>
      <c r="D896" s="76">
        <v>50</v>
      </c>
      <c r="E896" s="22">
        <v>101.8</v>
      </c>
      <c r="F896" s="22">
        <v>44.5</v>
      </c>
      <c r="G896" s="22">
        <v>22.2</v>
      </c>
      <c r="H896" s="22">
        <v>12.2</v>
      </c>
      <c r="I896" s="19">
        <f t="shared" si="75"/>
        <v>180.7</v>
      </c>
    </row>
    <row r="897" spans="1:9" s="7" customFormat="1">
      <c r="A897" s="53">
        <v>839</v>
      </c>
      <c r="B897" s="62" t="s">
        <v>805</v>
      </c>
      <c r="C897" s="68" t="s">
        <v>244</v>
      </c>
      <c r="D897" s="69">
        <v>30</v>
      </c>
      <c r="E897" s="18">
        <v>81.599999999999994</v>
      </c>
      <c r="F897" s="18">
        <v>33.4</v>
      </c>
      <c r="G897" s="18">
        <v>21.8</v>
      </c>
      <c r="H897" s="18">
        <v>4.2</v>
      </c>
      <c r="I897" s="19">
        <f t="shared" si="75"/>
        <v>141</v>
      </c>
    </row>
    <row r="898" spans="1:9" s="7" customFormat="1">
      <c r="A898" s="53">
        <v>840</v>
      </c>
      <c r="B898" s="62" t="s">
        <v>806</v>
      </c>
      <c r="C898" s="68" t="s">
        <v>346</v>
      </c>
      <c r="D898" s="69">
        <v>50</v>
      </c>
      <c r="E898" s="18">
        <v>101.3</v>
      </c>
      <c r="F898" s="18">
        <v>43.5</v>
      </c>
      <c r="G898" s="18">
        <v>21.3</v>
      </c>
      <c r="H898" s="18">
        <v>11.8</v>
      </c>
      <c r="I898" s="19">
        <f t="shared" si="75"/>
        <v>177.90000000000003</v>
      </c>
    </row>
    <row r="899" spans="1:9" s="7" customFormat="1">
      <c r="A899" s="53">
        <v>841</v>
      </c>
      <c r="B899" s="62" t="s">
        <v>807</v>
      </c>
      <c r="C899" s="68" t="s">
        <v>427</v>
      </c>
      <c r="D899" s="69">
        <v>100</v>
      </c>
      <c r="E899" s="18">
        <v>125.5</v>
      </c>
      <c r="F899" s="18">
        <v>43.8</v>
      </c>
      <c r="G899" s="18">
        <v>25.5</v>
      </c>
      <c r="H899" s="18">
        <v>15.9</v>
      </c>
      <c r="I899" s="19">
        <f t="shared" si="75"/>
        <v>210.70000000000002</v>
      </c>
    </row>
    <row r="900" spans="1:9" s="7" customFormat="1">
      <c r="A900" s="53">
        <v>842</v>
      </c>
      <c r="B900" s="62" t="s">
        <v>808</v>
      </c>
      <c r="C900" s="68" t="s">
        <v>647</v>
      </c>
      <c r="D900" s="69">
        <v>30</v>
      </c>
      <c r="E900" s="18">
        <v>70.900000000000006</v>
      </c>
      <c r="F900" s="18">
        <v>37.299999999999997</v>
      </c>
      <c r="G900" s="18">
        <v>21.4</v>
      </c>
      <c r="H900" s="18">
        <v>9.8000000000000007</v>
      </c>
      <c r="I900" s="19">
        <f t="shared" si="75"/>
        <v>139.4</v>
      </c>
    </row>
    <row r="901" spans="1:9" s="7" customFormat="1">
      <c r="A901" s="53">
        <v>843</v>
      </c>
      <c r="B901" s="62" t="s">
        <v>809</v>
      </c>
      <c r="C901" s="68" t="s">
        <v>647</v>
      </c>
      <c r="D901" s="69">
        <v>330</v>
      </c>
      <c r="E901" s="18">
        <v>216.2</v>
      </c>
      <c r="F901" s="18">
        <v>112.4</v>
      </c>
      <c r="G901" s="18">
        <v>33.4</v>
      </c>
      <c r="H901" s="18">
        <v>22.6</v>
      </c>
      <c r="I901" s="19">
        <f t="shared" si="75"/>
        <v>384.6</v>
      </c>
    </row>
    <row r="902" spans="1:9" s="7" customFormat="1">
      <c r="A902" s="53">
        <v>844</v>
      </c>
      <c r="B902" s="62" t="s">
        <v>810</v>
      </c>
      <c r="C902" s="68" t="s">
        <v>427</v>
      </c>
      <c r="D902" s="69">
        <v>50</v>
      </c>
      <c r="E902" s="18">
        <v>104.3</v>
      </c>
      <c r="F902" s="18">
        <v>42.6</v>
      </c>
      <c r="G902" s="18">
        <v>21.3</v>
      </c>
      <c r="H902" s="18">
        <v>13.8</v>
      </c>
      <c r="I902" s="19">
        <f>SUM(E902:H902)</f>
        <v>182.00000000000003</v>
      </c>
    </row>
    <row r="903" spans="1:9" s="7" customFormat="1">
      <c r="A903" s="53">
        <v>845</v>
      </c>
      <c r="B903" s="62" t="s">
        <v>811</v>
      </c>
      <c r="C903" s="68" t="s">
        <v>86</v>
      </c>
      <c r="D903" s="69">
        <v>100</v>
      </c>
      <c r="E903" s="18">
        <v>105.5</v>
      </c>
      <c r="F903" s="18">
        <v>51.8</v>
      </c>
      <c r="G903" s="18">
        <v>35.5</v>
      </c>
      <c r="H903" s="18">
        <v>13.9</v>
      </c>
      <c r="I903" s="19">
        <f>SUM(E903:H903)</f>
        <v>206.70000000000002</v>
      </c>
    </row>
    <row r="904" spans="1:9" s="7" customFormat="1">
      <c r="A904" s="53">
        <v>846</v>
      </c>
      <c r="B904" s="62" t="s">
        <v>812</v>
      </c>
      <c r="C904" s="68" t="s">
        <v>647</v>
      </c>
      <c r="D904" s="69">
        <v>30</v>
      </c>
      <c r="E904" s="18">
        <v>85.9</v>
      </c>
      <c r="F904" s="18">
        <v>46.3</v>
      </c>
      <c r="G904" s="18">
        <v>21.3</v>
      </c>
      <c r="H904" s="18">
        <v>12.6</v>
      </c>
      <c r="I904" s="19">
        <f>SUM(E904:H904)</f>
        <v>166.1</v>
      </c>
    </row>
    <row r="905" spans="1:9" s="3" customFormat="1">
      <c r="A905" s="78"/>
      <c r="B905" s="79"/>
      <c r="C905" s="80" t="s">
        <v>83</v>
      </c>
      <c r="D905" s="28">
        <f>SUM(D892:D904)</f>
        <v>1580</v>
      </c>
      <c r="E905" s="28">
        <v>1697.9900000000002</v>
      </c>
      <c r="F905" s="28">
        <v>835.19999999999982</v>
      </c>
      <c r="G905" s="28">
        <v>404.9</v>
      </c>
      <c r="H905" s="28">
        <f>SUM(H892:H904)</f>
        <v>194.3</v>
      </c>
      <c r="I905" s="28">
        <f>SUM(I892:I904)</f>
        <v>3168.39</v>
      </c>
    </row>
    <row r="906" spans="1:9">
      <c r="A906" s="81"/>
      <c r="B906" s="82"/>
      <c r="C906" s="83"/>
      <c r="D906" s="84"/>
      <c r="E906" s="81"/>
      <c r="F906" s="81"/>
      <c r="G906" s="81"/>
      <c r="H906" s="85"/>
    </row>
    <row r="907" spans="1:9">
      <c r="A907" s="86"/>
      <c r="B907" s="87"/>
      <c r="C907" s="88" t="s">
        <v>813</v>
      </c>
      <c r="D907" s="89">
        <f>SUM(D85+D258+D286+D316+D368+D392+D409+D423+D454+D491+D515+D533+D546+D635+D652+D691+D700+D715+D790+D812+D826+D839+D858+D890+D905)</f>
        <v>7491</v>
      </c>
      <c r="E907" s="86"/>
      <c r="F907" s="90"/>
      <c r="G907" s="90"/>
      <c r="H907" s="91"/>
    </row>
    <row r="908" spans="1:9">
      <c r="A908" s="86"/>
      <c r="B908" s="87"/>
      <c r="C908" s="140" t="s">
        <v>814</v>
      </c>
      <c r="D908" s="141"/>
      <c r="E908" s="89">
        <f>SUM(E85+E88+E258+E286+E316+E368+E392+E409+E423+E454+E491+E515+E533+E546+E635+E652+E691+E700+E715+E790+E812+E826+E839+E858+E890+E905)</f>
        <v>18452.686999999998</v>
      </c>
      <c r="F908" s="89">
        <f>SUM(F85+F88+F258+F286+F316+F368+F392+F409+F423+F454+F491+F515+F533+F546+F635+F652+F691+F700+F715+F790+F812+F826+F839+F858+F890+F905)</f>
        <v>12148.4908</v>
      </c>
      <c r="G908" s="89">
        <f>SUM(G85+G88+G258+G286+G316+G368+G392+G409+G423+G454+G491+G515+G533+G546+G635+G652+G691+G700+G715+G790+G812+G826+G839+G858+G890+G905)</f>
        <v>5925.9</v>
      </c>
      <c r="H908" s="89">
        <f>SUM(H85+H88+H258+H286+H316+H368+H392+H409+H423+H454+H491+H515+H533+H546+H635+H652+H691+H700+H715+H790+H812+H826+H839+H858+H890+H905)</f>
        <v>2064.1000000000004</v>
      </c>
      <c r="I908" s="89">
        <f>SUM(I85+I88+I258+I286+I316+I368+I392+I409+I423+I454+I491+I515+I533+I546+I635+I652+I691+I700+I715+I790+I812+I826+I839+I858+I890+I905)</f>
        <v>38627.17779999999</v>
      </c>
    </row>
    <row r="909" spans="1:9">
      <c r="A909" s="86"/>
      <c r="B909" s="87"/>
      <c r="C909" s="140" t="s">
        <v>815</v>
      </c>
      <c r="D909" s="141"/>
      <c r="E909" s="89">
        <f>E908/31</f>
        <v>595.24796774193544</v>
      </c>
      <c r="F909" s="89">
        <f>F908/31</f>
        <v>391.88679999999999</v>
      </c>
      <c r="G909" s="89">
        <f>G908/31</f>
        <v>191.15806451612903</v>
      </c>
      <c r="H909" s="92">
        <f>H908/31</f>
        <v>66.583870967741944</v>
      </c>
      <c r="I909" s="92">
        <f>I908/31</f>
        <v>1246.0379935483868</v>
      </c>
    </row>
    <row r="910" spans="1:9">
      <c r="A910" s="86"/>
      <c r="B910" s="90"/>
      <c r="C910" s="90"/>
      <c r="D910" s="93"/>
      <c r="E910" s="94"/>
      <c r="F910" s="95"/>
      <c r="G910" s="95"/>
      <c r="H910" s="96"/>
      <c r="I910" s="97"/>
    </row>
    <row r="911" spans="1:9">
      <c r="A911" s="98"/>
      <c r="B911" s="144" t="s">
        <v>900</v>
      </c>
      <c r="C911" s="145"/>
      <c r="D911" s="145"/>
      <c r="E911" s="145"/>
      <c r="F911" s="145"/>
      <c r="G911" s="145"/>
      <c r="H911" s="145"/>
      <c r="I911" s="146"/>
    </row>
    <row r="912" spans="1:9">
      <c r="A912" s="86"/>
      <c r="B912" s="90"/>
      <c r="C912" s="99"/>
      <c r="D912" s="100"/>
      <c r="E912" s="100"/>
      <c r="F912" s="101"/>
      <c r="G912" s="101"/>
      <c r="H912" s="102"/>
      <c r="I912" s="103"/>
    </row>
    <row r="913" spans="1:9">
      <c r="A913" s="86"/>
      <c r="B913" s="147" t="s">
        <v>901</v>
      </c>
      <c r="C913" s="148"/>
      <c r="D913" s="148"/>
      <c r="E913" s="148"/>
      <c r="F913" s="148"/>
      <c r="G913" s="148"/>
      <c r="H913" s="148"/>
      <c r="I913" s="149"/>
    </row>
    <row r="914" spans="1:9">
      <c r="A914" s="86"/>
      <c r="B914" s="90"/>
      <c r="C914" s="99"/>
      <c r="D914" s="100"/>
      <c r="E914" s="100"/>
      <c r="F914" s="101"/>
      <c r="G914" s="101"/>
      <c r="H914" s="102"/>
      <c r="I914" s="103"/>
    </row>
    <row r="915" spans="1:9">
      <c r="A915" s="86"/>
      <c r="B915" s="123" t="s">
        <v>902</v>
      </c>
      <c r="C915" s="124"/>
      <c r="D915" s="124"/>
      <c r="E915" s="124"/>
      <c r="F915" s="124"/>
      <c r="G915" s="124"/>
      <c r="H915" s="124"/>
      <c r="I915" s="125"/>
    </row>
    <row r="916" spans="1:9">
      <c r="A916" s="86"/>
    </row>
    <row r="917" spans="1:9">
      <c r="B917" s="126" t="s">
        <v>903</v>
      </c>
      <c r="C917" s="127"/>
      <c r="D917" s="127"/>
      <c r="E917" s="127"/>
      <c r="F917" s="127"/>
      <c r="G917" s="127"/>
      <c r="H917" s="127"/>
      <c r="I917" s="128"/>
    </row>
  </sheetData>
  <mergeCells count="46">
    <mergeCell ref="A259:I259"/>
    <mergeCell ref="A317:I317"/>
    <mergeCell ref="A369:I369"/>
    <mergeCell ref="A393:I393"/>
    <mergeCell ref="A1:I1"/>
    <mergeCell ref="D2:H2"/>
    <mergeCell ref="E3:H3"/>
    <mergeCell ref="A5:I5"/>
    <mergeCell ref="A89:I89"/>
    <mergeCell ref="A86:I86"/>
    <mergeCell ref="A410:I410"/>
    <mergeCell ref="A534:I534"/>
    <mergeCell ref="A424:I424"/>
    <mergeCell ref="A287:I287"/>
    <mergeCell ref="A653:I653"/>
    <mergeCell ref="A455:I455"/>
    <mergeCell ref="A492:I492"/>
    <mergeCell ref="A516:I516"/>
    <mergeCell ref="A547:I547"/>
    <mergeCell ref="A891:I891"/>
    <mergeCell ref="B911:I911"/>
    <mergeCell ref="B913:I913"/>
    <mergeCell ref="A692:I692"/>
    <mergeCell ref="A716:I716"/>
    <mergeCell ref="A791:I791"/>
    <mergeCell ref="A813:I813"/>
    <mergeCell ref="A701:I701"/>
    <mergeCell ref="A859:I859"/>
    <mergeCell ref="A840:I840"/>
    <mergeCell ref="A827:I827"/>
    <mergeCell ref="B915:I915"/>
    <mergeCell ref="B917:I917"/>
    <mergeCell ref="A2:A4"/>
    <mergeCell ref="A860:A862"/>
    <mergeCell ref="B2:B4"/>
    <mergeCell ref="B860:B862"/>
    <mergeCell ref="C2:C4"/>
    <mergeCell ref="C860:C862"/>
    <mergeCell ref="D3:D4"/>
    <mergeCell ref="D860:D862"/>
    <mergeCell ref="I2:I4"/>
    <mergeCell ref="I861:I862"/>
    <mergeCell ref="A636:I636"/>
    <mergeCell ref="C908:D908"/>
    <mergeCell ref="C909:D909"/>
    <mergeCell ref="E860:I860"/>
  </mergeCells>
  <pageMargins left="0.7" right="0.7" top="0.75" bottom="0.75" header="0.3" footer="0.3"/>
  <pageSetup orientation="portrait" r:id="rId1"/>
  <ignoredErrors>
    <ignoredError sqref="I7:I48 I90:I160 I260:I282 I288:I302 I318:I326 I370:I372 I396 I413:I417 I425:I431 I456:I472 I505 I520:I529 I535:I538 I549:I566 I654:I665 I702:I708 I720:I742 I798:I801 I814:I823 I828:I836 I841:I844 I864:I870 I892:I904 I161:I184 I185 I186:I199 I200:I216 I217:I222 I567:I591 I599:I603 I327:I330 I331:I335 I766 I756 I669:I676 I404 I376:I390 I341 I346:I347 I50:I53 I872:I879 I418 I880:I886 I474:I480 I224:I2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816</v>
      </c>
    </row>
    <row r="2" spans="1:3">
      <c r="A2">
        <v>57</v>
      </c>
      <c r="C2" t="s">
        <v>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2025-08-04T03:37:12Z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